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2"/>
  </bookViews>
  <sheets>
    <sheet name="1 раздел (земля)" sheetId="1" r:id="rId1"/>
    <sheet name="1 раздел (здания)" sheetId="2" r:id="rId2"/>
    <sheet name="2 раздел (ДИ)" sheetId="3" r:id="rId3"/>
    <sheet name="3 Раздел (МУП)" sheetId="4" r:id="rId4"/>
  </sheets>
  <definedNames>
    <definedName name="_xlnm._FilterDatabase" localSheetId="0" hidden="1">'1 раздел (земля)'!$A$4:$U$103</definedName>
    <definedName name="_xlnm._FilterDatabase" localSheetId="2" hidden="1">'2 раздел (ДИ)'!$A$5:$Q$102</definedName>
    <definedName name="_xlnm.Print_Area" localSheetId="1">'1 раздел (здания)'!$A$1:$U$49</definedName>
    <definedName name="_xlnm.Print_Area" localSheetId="0">'1 раздел (земля)'!$A$1:$Q$114</definedName>
  </definedNames>
  <calcPr fullCalcOnLoad="1" refMode="R1C1"/>
</workbook>
</file>

<file path=xl/sharedStrings.xml><?xml version="1.0" encoding="utf-8"?>
<sst xmlns="http://schemas.openxmlformats.org/spreadsheetml/2006/main" count="1152" uniqueCount="512">
  <si>
    <t>Реестровый номер</t>
  </si>
  <si>
    <t>Дата внесения в реестр</t>
  </si>
  <si>
    <t>Дата исключения из реестра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</si>
  <si>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</si>
  <si>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</si>
  <si>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</si>
  <si>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</si>
  <si>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</si>
  <si>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товариществ);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</si>
  <si>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</si>
  <si>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</si>
  <si>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Наименование недвижимого имущества</t>
  </si>
  <si>
    <t>Адрес(местоположение)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</si>
  <si>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</si>
  <si>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 физические свойства недвижимого имущества, кв.м.</t>
  </si>
  <si>
    <t>Сведения о балансовой стоимости недвижимого имущества</t>
  </si>
  <si>
    <t>Износ</t>
  </si>
  <si>
    <t>Кадастровая стоимость недвижимого имущества</t>
  </si>
  <si>
    <t>Дата возникновения права муниципальной собственности на недвижимое имущество</t>
  </si>
  <si>
    <t>Вид права на недвижимое имущество</t>
  </si>
  <si>
    <t>Реквизиты документа подтверждающий право на недвижимое имущество</t>
  </si>
  <si>
    <t>Дата прекращения права муниципальной собственности на недвижимое имущество</t>
  </si>
  <si>
    <t>Реквизиты документа подтверждающий прекращения права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</si>
  <si>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</si>
  <si>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</si>
  <si>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зем.участок</t>
  </si>
  <si>
    <t>Россия, Красноярский край, Канский район, АО «Анцирское» секция 262</t>
  </si>
  <si>
    <t>24:18:0800010:255</t>
  </si>
  <si>
    <t>адрес ориентира: Красноярский край, Канский район, район ДСУ-4, СО "Строитель-1"</t>
  </si>
  <si>
    <t>24:18:1000011:130</t>
  </si>
  <si>
    <t>адрес ориентира: Красноярский край, Канский район, район ДСУ-4, СО "Тальник"</t>
  </si>
  <si>
    <t>24:18:1000014:90</t>
  </si>
  <si>
    <t>адрес ориентира: Красноярский край, Канский район, 8 км.автодороги "Канск-Тасеево" с/о, "Иволга"</t>
  </si>
  <si>
    <t>24:18:0800011:27</t>
  </si>
  <si>
    <t>адрес ориентира: Красноярский край, Канский район, район ДСУ-4, СО "Новый Питомник"</t>
  </si>
  <si>
    <t>24:18:1000029:658</t>
  </si>
  <si>
    <t>24:18:1000029:574</t>
  </si>
  <si>
    <t>24:18:1000029:538</t>
  </si>
  <si>
    <t>24:18:0800011:21</t>
  </si>
  <si>
    <t>24:18:1000029:457</t>
  </si>
  <si>
    <t>24:18:1000014:37</t>
  </si>
  <si>
    <t>24:18:1000014:140</t>
  </si>
  <si>
    <t>адрес ориентира: Красноярский край, Канский район, район ДСУ-4, СО "Черемушки-1"</t>
  </si>
  <si>
    <t>24:18:1000015:94</t>
  </si>
  <si>
    <t>24:18:0800011:1</t>
  </si>
  <si>
    <t>24:18:0800011:17</t>
  </si>
  <si>
    <t>24:18:1000029:449</t>
  </si>
  <si>
    <t>адрес ориентира: Красноярский край, Канский район, район ДСУ-4, СО "Учитель"</t>
  </si>
  <si>
    <t>24:18:1000017:102</t>
  </si>
  <si>
    <t>24:18:1000017:289</t>
  </si>
  <si>
    <t>24:18:1000014:150</t>
  </si>
  <si>
    <t>адрес ориентира: Красноярский край, Канский район, район ДСУ-4, СО "Весна"</t>
  </si>
  <si>
    <t>24:18:1000029:289</t>
  </si>
  <si>
    <t>24:18:1000029:714</t>
  </si>
  <si>
    <t>адрес ориентира: Красноярский край, Канский район, район ДСУ-4, СО "Земляничка"</t>
  </si>
  <si>
    <t>24:18:1000013:73</t>
  </si>
  <si>
    <t>24:18:1000029:646</t>
  </si>
  <si>
    <t>24:18:1000017:255</t>
  </si>
  <si>
    <t>24:18:1000029:581</t>
  </si>
  <si>
    <t>24:18:1000029:459</t>
  </si>
  <si>
    <t>24:18:1000029:19</t>
  </si>
  <si>
    <t>24:18:1000014:146</t>
  </si>
  <si>
    <t>24:18:1000029:553</t>
  </si>
  <si>
    <t>24:18:0000000:36</t>
  </si>
  <si>
    <t>Площадь, протяженность и (или) иные параметры, характеризующие  физические свойства недвижимого имущества</t>
  </si>
  <si>
    <t>Сведения о балансовой стоимости недвижимого имущества, руб.</t>
  </si>
  <si>
    <t>Остаточная стоимость, руб.</t>
  </si>
  <si>
    <t>год ввода</t>
  </si>
  <si>
    <t>материал стен</t>
  </si>
  <si>
    <t>общая площадь</t>
  </si>
  <si>
    <t>в т.ч. Жилая площадь</t>
  </si>
  <si>
    <t>квартира в жилом доме</t>
  </si>
  <si>
    <t>деревянный</t>
  </si>
  <si>
    <t>собственность</t>
  </si>
  <si>
    <t>Решение от 02.07.2007г. № 32-247</t>
  </si>
  <si>
    <t>жилой дом</t>
  </si>
  <si>
    <t>с.Анцирь, ул.Советская, д.37 кв.1</t>
  </si>
  <si>
    <t>с.Анцирь, ул.Советская, д.50</t>
  </si>
  <si>
    <t>с.Анцирь, ул.Набережная д.13 кв.1</t>
  </si>
  <si>
    <t>с.Анцирь, ул.40 лет Победы д.2 кв.3</t>
  </si>
  <si>
    <t>с.Анцирь, ул.Трактовая д.18</t>
  </si>
  <si>
    <t>с.Анцирь, ул.Трактовая д.20 кв.2</t>
  </si>
  <si>
    <t>с.Анцирь, ул.Трактовая д.30кв.1</t>
  </si>
  <si>
    <t>с.Анцирь, ул.Трактовая д.30кв.2</t>
  </si>
  <si>
    <t>с.Анцирь, ул.Трактовая д.32</t>
  </si>
  <si>
    <t>панельный</t>
  </si>
  <si>
    <t>с.Анцирь, ул.Трактовая д.17кв.2</t>
  </si>
  <si>
    <t>с.Анцирь, ул.Трактовая д.15кв2</t>
  </si>
  <si>
    <t>с.Анцирь, ул.Заречная, д.7</t>
  </si>
  <si>
    <t>д.Белоярск, ул.Советская, д.9 кв.1</t>
  </si>
  <si>
    <t>д.Белоярск, ул.Советская, д.19</t>
  </si>
  <si>
    <t>д.Белоярск, ул.Советская, д.24</t>
  </si>
  <si>
    <t>д.Белоярск, пер.Бородинский, д.5 кв.2</t>
  </si>
  <si>
    <t xml:space="preserve">д.Белоярск, пер.Бородинский, д.15 </t>
  </si>
  <si>
    <t xml:space="preserve">д.Белоярск, пер.Бородинский, д.11 кв1 </t>
  </si>
  <si>
    <t>д.Белоярск, пер.Бородинский, д.18 кв1</t>
  </si>
  <si>
    <t>д.Подояйск, ул.Советская, д.41</t>
  </si>
  <si>
    <t>д.Подояйск, ул.Трактовая, д.3</t>
  </si>
  <si>
    <t>п.Карьерный, ул.Н-Склад д.5 кв.2</t>
  </si>
  <si>
    <t>п.Карьерный, ул.Н-Склад д.7 кв.1</t>
  </si>
  <si>
    <t>п.Карьерный, ул.Н-Склад д.7 кв.2</t>
  </si>
  <si>
    <t>п.Карьерный, ул.Н-Склад д.14 кв.4</t>
  </si>
  <si>
    <t>п.Карьерный, ул.Н-Склад д.12 кв.1</t>
  </si>
  <si>
    <t>п.Карьерный, ул.Н-Склад д.12 кв.2</t>
  </si>
  <si>
    <t>п.Карьерный, ул.Н-Склад д.12 кв.3</t>
  </si>
  <si>
    <t>п.Карьерный, ул.Н-Склад д.2</t>
  </si>
  <si>
    <t>п.Карьерный, ул.Н-Склад д.6</t>
  </si>
  <si>
    <t>п.Карьерный, ул.Н-Склад д.8</t>
  </si>
  <si>
    <t>кирпичный</t>
  </si>
  <si>
    <t xml:space="preserve">п.Карьерный, мкр. ДСУ- 4, пер.ДСУ-4, д.3 кв.3          </t>
  </si>
  <si>
    <t xml:space="preserve">п.Карьерный, мкр. ДСУ- 4, пер.ДСУ-4, д.5А кв.6          </t>
  </si>
  <si>
    <t xml:space="preserve">п.Карьерный, мкр. ДСУ- 4, пер.ДСУ-4, д.5А кв.7         </t>
  </si>
  <si>
    <t xml:space="preserve">п.Карьерный, мкр. ДСУ- 4, пер.ДСУ-4, д.5А кв.13         </t>
  </si>
  <si>
    <t>септик</t>
  </si>
  <si>
    <t>с.Анцирь,ул.Полевая, 15А, соор.1</t>
  </si>
  <si>
    <t>железобетонный</t>
  </si>
  <si>
    <t>Св-во о гос.рег.права 24ЕЛ 372585от 04.03.2014</t>
  </si>
  <si>
    <t>Наименование движимого имущества</t>
  </si>
  <si>
    <t>Сведения о балансовой стоимости движимого имущества, руб</t>
  </si>
  <si>
    <t>Сведения о начисленной амортизации (износе)</t>
  </si>
  <si>
    <t>Дата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</si>
  <si>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</t>
  </si>
  <si>
    <t>Реквизиты документов - оснований возникновения 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</si>
  <si>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</si>
  <si>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</si>
  <si>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</si>
  <si>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Акции</t>
  </si>
  <si>
    <t>Доли (вклады) в уставные (складочные) капиталы хозяйственных обществ и товариществ</t>
  </si>
  <si>
    <t>наименовании акционерного общества-эмитента, его основном государственном регистрационном номере</t>
  </si>
  <si>
    <t>количестве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</si>
  <si>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номинальной стоимости акций</t>
  </si>
  <si>
    <t>наименовании хозяйственного общества, товарищества, его основном государственном регистрационном номере</t>
  </si>
  <si>
    <t>размере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</si>
  <si>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Красноярский край, Канский район,с.Анцирь, ул.Набережная, д.47</t>
  </si>
  <si>
    <t>24:18:3001021:10</t>
  </si>
  <si>
    <t>24:18:1000010:5</t>
  </si>
  <si>
    <t>адрес ориентира: Красноярский край, Канский район, район ДСУ-4, СО "Проточное" ул.Кр.Партизанская</t>
  </si>
  <si>
    <t xml:space="preserve">адрес ориентира: Красноярский край, Канский район, район ДСУ-4,  СО "Тальник" </t>
  </si>
  <si>
    <t>24:18:1000014:71</t>
  </si>
  <si>
    <t xml:space="preserve">адрес ориентира: Красноярский край, Канский район, район ДСУ-4,  СО "Весна" </t>
  </si>
  <si>
    <t>24:18:1000029:275</t>
  </si>
  <si>
    <t>адрес ориентира: Красноярский край, Канский район,   снт Учитель , район ДСУ-4</t>
  </si>
  <si>
    <t>24:18:1000017:267</t>
  </si>
  <si>
    <t>02,03.2015</t>
  </si>
  <si>
    <t xml:space="preserve">адрес ориентира: Красноярский край, Канский район, район ДСУ-4,  СО "Удача" </t>
  </si>
  <si>
    <t>24:18:1000013:102</t>
  </si>
  <si>
    <t xml:space="preserve">адрес ориентира: Красноярский край, Канский район, район ДСУ-4,  СО "Черемушки-1"" </t>
  </si>
  <si>
    <t>24:18:1000015:206</t>
  </si>
  <si>
    <t>24:18:1000029:616</t>
  </si>
  <si>
    <t>адрес ориентира: Красноярский край, р-н Канский, район ДСУ-4, СО "Удача"</t>
  </si>
  <si>
    <t>24:18:1000013:97</t>
  </si>
  <si>
    <t xml:space="preserve">адрес (местоположение) объекта: Красноярский край, Канский район, район ДСУ-4, СО «Тальник» </t>
  </si>
  <si>
    <t>24:18:1000014:191</t>
  </si>
  <si>
    <t>24:18:1000014:117</t>
  </si>
  <si>
    <t>24:18:1000014:34</t>
  </si>
  <si>
    <t>1/906доля 885672157,52</t>
  </si>
  <si>
    <t>Система оповещения клуба с.Анцирь</t>
  </si>
  <si>
    <t>Контроллер SL-404</t>
  </si>
  <si>
    <t>Баян с футляром "Рубин"</t>
  </si>
  <si>
    <t>Цв.телевизор "Электрон"</t>
  </si>
  <si>
    <t>Акуастическая система</t>
  </si>
  <si>
    <t>Усилитель</t>
  </si>
  <si>
    <t>Аппаратура</t>
  </si>
  <si>
    <t>Стол для специалиста</t>
  </si>
  <si>
    <t>Прихожая "Визит"</t>
  </si>
  <si>
    <t>МикрофонRITMIX RWM-321</t>
  </si>
  <si>
    <t>Швейная машина Janome XR-9</t>
  </si>
  <si>
    <t>SONY DYP</t>
  </si>
  <si>
    <t>Микшарный пульт</t>
  </si>
  <si>
    <t>Радиосистема с двумя ручками передатчиками</t>
  </si>
  <si>
    <t>А33ох2/1024/ 80Gb/VGA/LAN/DOS/BB</t>
  </si>
  <si>
    <t>Фотокамерa Panasonik DMC-LS80EE-S</t>
  </si>
  <si>
    <t>Динамик 12*8 Eurosound PA - 1264F</t>
  </si>
  <si>
    <t>Блок электроотопления  ЭВТ-24 ZOTA</t>
  </si>
  <si>
    <t>Спорт инвентарь МК</t>
  </si>
  <si>
    <t>Библиотечный фонд</t>
  </si>
  <si>
    <t>МБУК " Анцирская клубная система"</t>
  </si>
  <si>
    <t>МБУК "Анцирская поселенческая библиотека"</t>
  </si>
  <si>
    <t>смешанные</t>
  </si>
  <si>
    <t>Ноутбук НР</t>
  </si>
  <si>
    <t>Ноутбук асеr</t>
  </si>
  <si>
    <t>Блок бесперебойного питания</t>
  </si>
  <si>
    <t>Автомагнитола</t>
  </si>
  <si>
    <t>Копировальный аппарат XEROX</t>
  </si>
  <si>
    <t>Монитор LG FLATRON</t>
  </si>
  <si>
    <t>Ноутбук Asus x55VD</t>
  </si>
  <si>
    <t>Принтер HP LASER JET 1100</t>
  </si>
  <si>
    <t>Системный блок</t>
  </si>
  <si>
    <t>Телефакс PANASONIC</t>
  </si>
  <si>
    <t>Холодильник бытовой "Бирюса 6-1</t>
  </si>
  <si>
    <t>Блок питания АРС Back-UPS CS-500</t>
  </si>
  <si>
    <t>Компьютер(монитор,процессор)</t>
  </si>
  <si>
    <t>Холодильник  "Бирюса 6С-1</t>
  </si>
  <si>
    <t>Пишущая  машинка "Ивица"</t>
  </si>
  <si>
    <t>Пишущая  машинка "Милиция"</t>
  </si>
  <si>
    <t>Гардероб ГБ-1</t>
  </si>
  <si>
    <t>21,09.2006</t>
  </si>
  <si>
    <t>Кресло Т-9906 серое</t>
  </si>
  <si>
    <t>Стол криволинейный СА-2</t>
  </si>
  <si>
    <t>Шкаф А--321</t>
  </si>
  <si>
    <t>Шкаф СУ 1,8</t>
  </si>
  <si>
    <t>Шкаф СУ 1,3</t>
  </si>
  <si>
    <t>Дорожный знак</t>
  </si>
  <si>
    <t xml:space="preserve">Блок электроотопления  </t>
  </si>
  <si>
    <t>Блок электроотопления  ЭВТ-12 ZOTA</t>
  </si>
  <si>
    <t>Автомобиль ВАЗ 21074 "Жигули"</t>
  </si>
  <si>
    <t>Пожарный автомобиль ЗИЛ 431412(спец.назначения)</t>
  </si>
  <si>
    <t>Машина ГАЗ 3507 А/машина ГАЗ САЗ 3507201</t>
  </si>
  <si>
    <t>Трактор колесный МТЗ-80</t>
  </si>
  <si>
    <t>Автобус ПАЗ 320530</t>
  </si>
  <si>
    <t>Контейнер для мусора</t>
  </si>
  <si>
    <t>Сварочный аппарат</t>
  </si>
  <si>
    <t>Оборудование к пажарной машине</t>
  </si>
  <si>
    <t>Дрель 1200 ВТ Дрель  1305</t>
  </si>
  <si>
    <t>Насос вак УВД 10</t>
  </si>
  <si>
    <t>Тахограф</t>
  </si>
  <si>
    <t>Плуг трехкорпусной нависной ПНС-3-35</t>
  </si>
  <si>
    <t>Мотокоса Stihl FS 55</t>
  </si>
  <si>
    <t>адрес (местоположение) объекта: Местоположение установлено относительно ориентира, расположенного в границах участка. Ориентир 6 км по автодорога «Канск-Тасеево» Почтовый адрес ориентира: Красноярский край, р-н Канский</t>
  </si>
  <si>
    <t>24:18:0800011:2</t>
  </si>
  <si>
    <t>29,06.2015</t>
  </si>
  <si>
    <t>24:18:1000014:72</t>
  </si>
  <si>
    <t xml:space="preserve">адрес (местоположение) объекта: Красноярский край, Канский район, район ДСУ-4, СО «Новый Питомник» </t>
  </si>
  <si>
    <t>24:18:1000029:702</t>
  </si>
  <si>
    <t>24:18:1000029:568</t>
  </si>
  <si>
    <t>24:18:1000014:60</t>
  </si>
  <si>
    <t xml:space="preserve">адрес (местоположение) объекта:Российская Федерация, Красноярский край, р=н Канский , 8 км автодороги "Канск-Тасеево",см/о «Иволга» </t>
  </si>
  <si>
    <t>24:18:1000011:25</t>
  </si>
  <si>
    <t>24:18:1000014:107</t>
  </si>
  <si>
    <t>адрес (местоположение) объекта: Красноярский край, Канский район, с/с  Анцирский, снт Тальник, район ДСУ-4</t>
  </si>
  <si>
    <t xml:space="preserve">адрес (местоположение) объекта: Красноярский край, Канский район, район ДСУ-4, дск СО «Новый Питомник» </t>
  </si>
  <si>
    <t>24:18:1000029:555</t>
  </si>
  <si>
    <t>адрес ориентира: Красноярский край, Канский район, район ДСУ-4, со "Учитель"</t>
  </si>
  <si>
    <t>24:18:1000017:288</t>
  </si>
  <si>
    <t>24:18:1000014:52</t>
  </si>
  <si>
    <t>24:18:1000029:717</t>
  </si>
  <si>
    <t xml:space="preserve">адрес (местоположение) объекта:Российская Федерация, Красноярский край, р=н Канский , 8 км автодороги "Канск-Тасеево",с/о «Иволга» </t>
  </si>
  <si>
    <t>24:18:1000011:33</t>
  </si>
  <si>
    <t>адрес ориентира: Красноярский край, р-н Канский , снт Учитель, район ДСУ-4</t>
  </si>
  <si>
    <t>24:18:1000017:54</t>
  </si>
  <si>
    <t>адрес (местоположение) объекта: Красноярский край, р-н Канский, снт«Учитель», район ДСУ-4</t>
  </si>
  <si>
    <t>адрес (местоположение) объекта: Красноярский край, р-н Канский, район ДСУ-4 СО«Учитель»</t>
  </si>
  <si>
    <t>адрес (местоположение) объекта: Красноярский край, р-н Канский, дск СО«Дружба»</t>
  </si>
  <si>
    <t>адрес (местоположение) объекта: Красноярский край, р-н Канский, район ДСУ-4 СО«Проточное»</t>
  </si>
  <si>
    <t>адрес (местоположение) объекта: Красноярский край, р-н Канский, район ДСУ-4 СО«Удача»</t>
  </si>
  <si>
    <t>адрес (местоположение) объекта: Красноярский край, р-н Канский, дск СО«Новый Питомник»</t>
  </si>
  <si>
    <t>адрес (местоположение) объекта: Красноярский край, р-н Канский, снт Учитель, район ДСУ-4</t>
  </si>
  <si>
    <t>адрес (местоположение) объекта: Красноярский край, р-н Канский, район ДСУ-4 СО«Талисман»</t>
  </si>
  <si>
    <t>адрес (местоположение) объекта: Красноярский край, р-н Канский, район ДСУ-4 СО«Тальник»</t>
  </si>
  <si>
    <t>24:18:1000017:254</t>
  </si>
  <si>
    <t>24:18:1000017:350</t>
  </si>
  <si>
    <t>24:18:1000028:215</t>
  </si>
  <si>
    <t>24:18:1000013:88</t>
  </si>
  <si>
    <t>24:18:1000029:425</t>
  </si>
  <si>
    <t>24:18:1000017:240</t>
  </si>
  <si>
    <t>24:18:1000016:177</t>
  </si>
  <si>
    <t>24:18:0800011:42</t>
  </si>
  <si>
    <t>24:18:1000014:112</t>
  </si>
  <si>
    <t>24:18:1000010:09</t>
  </si>
  <si>
    <t>24ЕМ № 092518 от 22.04.2016г.</t>
  </si>
  <si>
    <t>24ЕМ № 092850 от 22.04.2016г.</t>
  </si>
  <si>
    <t>24ЕМ № 181133 от 31.05.2016г.</t>
  </si>
  <si>
    <t>Выписка из ЕГРП от18.07.2016г. № 24/016/005/2016-1225</t>
  </si>
  <si>
    <t>Выписка из ЕГРП от18.07.2016г. 24/016/005/2016-1227</t>
  </si>
  <si>
    <t>Выписка из ЕГРП от18.07.2016г. 24/016/005/2016-1226</t>
  </si>
  <si>
    <t>Выписка из ЕГРП от21.07.2016г. 24/016/005/2016-1266.</t>
  </si>
  <si>
    <t>Выписка из ЕГРП от 03.08.2016г. 24/016/005/2016-1324</t>
  </si>
  <si>
    <t>Выписка из ЕГРП от 22.08.2016г. 24/016/005/2016-1471</t>
  </si>
  <si>
    <t>Выписка из ЕГРП от 25.10.2016г. 24/016/005/2016-1872</t>
  </si>
  <si>
    <t>адрес (местоположение) объекта: Красноярский край, р-н Канский, с. Анцирь, контур 90</t>
  </si>
  <si>
    <t xml:space="preserve">адрес (местоположение) объекта: Красноярский край, р-н Канский, с. Анцирь, контур 12 
</t>
  </si>
  <si>
    <t>24:18:0800010:353</t>
  </si>
  <si>
    <t>24:18:0800009:150</t>
  </si>
  <si>
    <t>договор аренды № 115 от 01.12.2016</t>
  </si>
  <si>
    <t>Арендатор -Феллер Иван Леонардович</t>
  </si>
  <si>
    <t>обременение п.13 ст.39.8</t>
  </si>
  <si>
    <t>24:18:0800010:523</t>
  </si>
  <si>
    <t>24:18:0800009:90</t>
  </si>
  <si>
    <t>24:18:1000029:576</t>
  </si>
  <si>
    <t>24:18:1000029:1041</t>
  </si>
  <si>
    <t>24:18:1000014:155</t>
  </si>
  <si>
    <t>24:18:1000029:678</t>
  </si>
  <si>
    <t>24:18:1000029:602</t>
  </si>
  <si>
    <t>24:18:3005001:60</t>
  </si>
  <si>
    <t xml:space="preserve">адрес (местоположение) объекта: Красноярский край, р-н Канский, с. Анцирь, контур 41 </t>
  </si>
  <si>
    <t>адрес (местоположение) объекта: Красноярский край, р-н Канский.</t>
  </si>
  <si>
    <t xml:space="preserve">Адрес (местоположение) объекта: Российская Федерация, Красноярский край,р-н Канский, дск СО «Новый Питомник» </t>
  </si>
  <si>
    <t xml:space="preserve">Адрес (местоположение) объекта: Красноярский край, Канский район,район ДСУ-4 СО «Весна» </t>
  </si>
  <si>
    <t xml:space="preserve">Адрес (местоположение) объекта: Красноярский край, р-н Канский ,р-н ДСУ-4, СО «Тальник» </t>
  </si>
  <si>
    <t xml:space="preserve">Адрес (местоположение) объекта: Красноярский край,р-н Канский, дск СО «Новый Питомник» </t>
  </si>
  <si>
    <t>Адрес (местоположение) объекта: Красноярский край, Канский район, п. Карьерный, ул. Нижний Склад,1</t>
  </si>
  <si>
    <t>1/906доля</t>
  </si>
  <si>
    <t xml:space="preserve">Уведомление о государственной регистрации права за № 24:18:0800009:90-24/102/2017-2 </t>
  </si>
  <si>
    <t xml:space="preserve">Уведомление о государственной регистрации права за № 24:18:0000000:36-24/016/2017-5 </t>
  </si>
  <si>
    <t xml:space="preserve">Уведомление о государственной регистрации права за № 24:18:0000000:36-24/016/2017-12 </t>
  </si>
  <si>
    <t xml:space="preserve">Уведомление о государственной регистрации права за № 24:18:0000000:36-24/016/2017-14 </t>
  </si>
  <si>
    <t xml:space="preserve">Выписка из ЕГРН от15.12.2016г. Собств., № 24-24/016-24/016/015/2016-1145/2 </t>
  </si>
  <si>
    <t xml:space="preserve">Уведомление о государственной регистрации права за № 24:18:1000029:1041-24/097/2017-2 </t>
  </si>
  <si>
    <t>Уведомление о государственной регистрации права за № 24-24/016-24/016/015/2016-1667/2</t>
  </si>
  <si>
    <t>Уведомление о государственной регистрации права за № 24-24/016-24/016/015/2016-1860/2</t>
  </si>
  <si>
    <t>Уведомление о государственной регистрации права за № 24:18:1000029:602-24/016/2017-2</t>
  </si>
  <si>
    <t>Выписка из ЕГРН от 06.04.2017г. 24/016/2017-1 от 06.04.2017</t>
  </si>
  <si>
    <t>Выписка из ЕГРН от 11.04.2017г. 24/016/2017-1 от 11.04.2017</t>
  </si>
  <si>
    <t>Выписка из ЕГРН от11.08.2017г. Собств., № :18:0800010:523-24/095/2017-1</t>
  </si>
  <si>
    <t>24:18:3005001:61</t>
  </si>
  <si>
    <t>24:18:3006001:334</t>
  </si>
  <si>
    <t>24:18:3006001:333</t>
  </si>
  <si>
    <t>.23.10.2017</t>
  </si>
  <si>
    <t>Адрес: Красноярский край, Канский район, п.Карьерный, мкр.ДСУ-4, пер.ДСУ-4, ориентировочно на запад от теплового пункта расположенного по адресу: Россия,  Красноярский край, Канский район, п.Карьерный, мкр.ДСУ-4, ул.Трактовая, 4 стр.8  к жилым домам по переулку ДСУ-4  мкр.ДСУ-4 п.Карьерный, Канского района, Красноярского края №№ 5,4,5а, 1,2,3</t>
  </si>
  <si>
    <t>Адрес:Красноярский край, Канский район, п.Карьерный, мкр.ДСУ-4, пер.ДСУ-4, ориентировочно на запад от теплового пункта расположенного по адресу: Россия, Красноярский край, Канский район, п.Карьерный, мкр.ДСУ-4, пер.ДСУ-4, ориентировочно на восток от  жилых домов №№5,4,5А расположенных по пер.ДСУ-4, мкр.ДСУ-4, п.Карьерный, Канского района, Красноярского края по канализационным колодцам  КК4, КК5, КК6, КК7, КК8, КК9, КК10  к КК3</t>
  </si>
  <si>
    <t>Адрес: Красноярский край, Канский район, п.Карьерный, мкр.ДСУ-4, пер.ДСУ-4, ориентировочно на запад от водопроводного колодца (ВК1) расположенного по адресу: Россия,  Красноярский край, Канский район, п.Карьерный, мкр.ДСУ-4, ул.Трактовая, 4 стр.9  к жилым домам по переулку ДСУ-4  мкр.ДСУ-4 п.Карьерный, Канского района, Красноярского края №№ 5,4,5а, 1,2,3</t>
  </si>
  <si>
    <t>водонапорная башня</t>
  </si>
  <si>
    <t>водозаборная скважина</t>
  </si>
  <si>
    <t>тепловые сети</t>
  </si>
  <si>
    <t>канализационные сети</t>
  </si>
  <si>
    <t>водопроводные сети</t>
  </si>
  <si>
    <t>24:18:3005001:60-24/112/2017-2 от 27.09.2017г.</t>
  </si>
  <si>
    <t>не определена</t>
  </si>
  <si>
    <t>глубина12м</t>
  </si>
  <si>
    <t>24:18:3005001:61-24/095/2017-2 от 26.09.2017г.</t>
  </si>
  <si>
    <t>24:18:3006001:334-24/119/2017-2 от 26.09.2017г.</t>
  </si>
  <si>
    <t>24:18:3006001:333-24/103/2017-2 от 26.09.2017г.</t>
  </si>
  <si>
    <t>24:18:3006001:337-24/0952017-2 от 26.09.2017г.</t>
  </si>
  <si>
    <t>24:24:0000000:1717</t>
  </si>
  <si>
    <t>адрес(местоположение) установлено относительно ориентира, расположенного в границах участка. Ориентир д. Круглово. Участок находится примерно в 3,6 км. от ориентира по направлению на восток. Почтовый адрес ориентира: Красноярский край, р-н Канский</t>
  </si>
  <si>
    <t>адрес(местоположение) установлено относительно ориентира, расположенного за пределами участка. Ориентир д. Круглово. Участок находится примерно в 3,4 км. от ориентира по направлению на юго-запад. Почтовый адрес ориентира: Красноярский край, р-н Канский.</t>
  </si>
  <si>
    <t>24:18:08000090:140</t>
  </si>
  <si>
    <t>24:18:0800009:138</t>
  </si>
  <si>
    <t>Уведомление о государственной регистрации права за № 24:18:0800009:140-24/109/2018-3</t>
  </si>
  <si>
    <t>Уведомление о государственной регистрации права за №  24:18:0800009:138-24/108/2018-3  от 29.03.2018</t>
  </si>
  <si>
    <t>24:18:3006001:337</t>
  </si>
  <si>
    <t>Российская Федерация, Красноярский край, Канский район, с.Анцирь, д.Белоярск, д.Подояйск, АО "Анцирское"</t>
  </si>
  <si>
    <t>общая долевая собственность, доля в праве 1/2718</t>
  </si>
  <si>
    <t>Уведомление о государственной регистрации права за № 24:18:0000000:36-24/114/2018-43</t>
  </si>
  <si>
    <t>Российская Федерация, Красноярский край, Канский район,  АО "Анцирское" секция 243,245,253</t>
  </si>
  <si>
    <t>24:18:0000000:3754</t>
  </si>
  <si>
    <t>общая долевая собственность, доля в праве 1/50</t>
  </si>
  <si>
    <t>Уведомление о государственной регистрации права за № 24:18:0000000:3754-24/105/2018-47</t>
  </si>
  <si>
    <t>зем.участок  1/50 доля</t>
  </si>
  <si>
    <t>Акта приема-передачи зем.участка от 03.10.2018</t>
  </si>
  <si>
    <t>Распоряжение администрации Анцирского сельсовета от 21.01.2019г. № 9-р</t>
  </si>
  <si>
    <t>24:18:1000014:183</t>
  </si>
  <si>
    <t>24:18:3001030:117</t>
  </si>
  <si>
    <t>24:18:3001049:35</t>
  </si>
  <si>
    <t>24:18:3001041:42</t>
  </si>
  <si>
    <t>24:18:3001007:95</t>
  </si>
  <si>
    <t>24:18:3001007:96</t>
  </si>
  <si>
    <t>24:18:3001006:24</t>
  </si>
  <si>
    <t>24:18:3004001:131</t>
  </si>
  <si>
    <t>24:18:3005001:51</t>
  </si>
  <si>
    <t>24:18:3005001:47</t>
  </si>
  <si>
    <t>24:18:3005001:49</t>
  </si>
  <si>
    <t>24:18:3005001:42</t>
  </si>
  <si>
    <t>24:18:3005001:44</t>
  </si>
  <si>
    <t>24:18:3005001:46</t>
  </si>
  <si>
    <t>24:18:3005001:45</t>
  </si>
  <si>
    <t>24:18:3005001:32</t>
  </si>
  <si>
    <t>24:18:1000029:586</t>
  </si>
  <si>
    <t xml:space="preserve">Уведомление о государственной регистрации права за № </t>
  </si>
  <si>
    <t>Российская Федерация, Красноярский край, Канский район, дск СО "Новый Питомник"</t>
  </si>
  <si>
    <t>Российская Федерация, Краснроярский край, Канский район, АО "Анцирское", секция 243,245,253</t>
  </si>
  <si>
    <t>Уведомление о государственной регистрации права за № 24:18:0000000:3754-24/100/2019-55</t>
  </si>
  <si>
    <t>Российская Федерация, Краснроярский край, Канский район, с. Анцирь, д. Белоярск, д. Перьмяково, АО "Анцирскон"</t>
  </si>
  <si>
    <t>Уведомление о государственной регистрации права за № 24:18:0000000:36-24/105/2019-56</t>
  </si>
  <si>
    <t>Уведомление о государственной регистрации права за № 24:18:0000000:36-24/097/2019-58</t>
  </si>
  <si>
    <t>зем.участок 1/2718 доля</t>
  </si>
  <si>
    <t>адрес: Российская Федерация, Красноярский край, Канский район, с.Анцирь, д.Белоярск, д.Пермяково, АО «Анцирское»</t>
  </si>
  <si>
    <t>Св-во о гос.регистрации 24ЕК 682511</t>
  </si>
  <si>
    <t>Св-во о гос.регистрации 24ЕК 682538</t>
  </si>
  <si>
    <t>Св-во о гос.регистрации 24ЕК 680201</t>
  </si>
  <si>
    <t>Св-во о гос.регистрации 24ЕК 682512</t>
  </si>
  <si>
    <t>Св-во о гос.регистрации 24ЕК 682510</t>
  </si>
  <si>
    <t>Св-во о гос.регистрации 24ЕК 682514</t>
  </si>
  <si>
    <t>Св-во о гос.регистрации 24ЕК 682513</t>
  </si>
  <si>
    <t>Св-во о гос.регистрации 24ЕК 682529</t>
  </si>
  <si>
    <t>Св-во о гос.регистрации 24ЕК 682528</t>
  </si>
  <si>
    <t>Св-во о гос.регистрации 24ЕК 682530</t>
  </si>
  <si>
    <t>Св-во о гос.регистрации 24ЕК 682531</t>
  </si>
  <si>
    <t>Св-во о гос.регистрации 24ЕК 682527</t>
  </si>
  <si>
    <t>Св-во о гос.регистрации 24ЕК 682539</t>
  </si>
  <si>
    <t>Св-во о гос.регистрации 24ЕК 682537</t>
  </si>
  <si>
    <t>Св-во о гос.регистрации 24ЕК 682536</t>
  </si>
  <si>
    <t>Св-во о гос.регистрации 24ЕК 682535</t>
  </si>
  <si>
    <t>Св-во о гос.регистрации 24ЕК 885914</t>
  </si>
  <si>
    <t>Св-во о гос.регистрации 24ЕК 885940</t>
  </si>
  <si>
    <t>Св-во о гос.регистрации 24ЕК 885907</t>
  </si>
  <si>
    <t>Св-во о гос.регистрации 24ЕК 885939</t>
  </si>
  <si>
    <t>Св-во о гос.регистрации 24ЕК 885992</t>
  </si>
  <si>
    <t>Св-во о гос.регистрации 24ЕЛ 372270</t>
  </si>
  <si>
    <t>Св-во о гос.регистрации 24ЕЛ 372295</t>
  </si>
  <si>
    <t>Св-во о гос.регистрации 24ЕЛ 372269</t>
  </si>
  <si>
    <t>Св-во о гос.регистрации 24ЕЛ 372287</t>
  </si>
  <si>
    <t>Св-во о гос.регистрации 24ЕЛ 372267</t>
  </si>
  <si>
    <t>Св-во о гос.регистрации 24ЕЛ 372263</t>
  </si>
  <si>
    <t>Св-во о гос.регистрации 24ЕЛ 372266</t>
  </si>
  <si>
    <t>Св-во о гос.регистрации 24ЕМ №0034607</t>
  </si>
  <si>
    <t>Св-во о гос.регистрации 24ЕМ №0034386</t>
  </si>
  <si>
    <t>Св-во о гос.регистрации 24ЕМ №0034651</t>
  </si>
  <si>
    <t>Св-во о гос.регистрации 24ЕМ №0034414</t>
  </si>
  <si>
    <t>Св-во о гос.регистрации 24ЕМ №0034416</t>
  </si>
  <si>
    <t>Св-во о гос.регистрации 24ЕМ №0034415</t>
  </si>
  <si>
    <t>Св-во о гос.регистрации 24ЕМ №0034701</t>
  </si>
  <si>
    <t>Св-во о гос.регистрации 24ЕМ №0034751</t>
  </si>
  <si>
    <t>Св-во о гос.регистрации 24ЕЛ №288699</t>
  </si>
  <si>
    <t>Св-во о гос.регистрации 24ЕЛ №288701</t>
  </si>
  <si>
    <t>Св-во о гос.регистрации 24ЕЛ №288702</t>
  </si>
  <si>
    <t>Св-во о гос.регистрации 24ЕЛ №288703</t>
  </si>
  <si>
    <t>Св-во о гос.регистрации 24ЕЛ №748935</t>
  </si>
  <si>
    <t>Св-во о гос.регистрации 24ЕЛ №749416</t>
  </si>
  <si>
    <t>Св-во о гос.регистрации 24ЕЛ №749536</t>
  </si>
  <si>
    <t>Св-во о гос.регистрации 24ЕЛ №733949</t>
  </si>
  <si>
    <t>Св-во о гос.регистрации 24ЕЛ №901754</t>
  </si>
  <si>
    <t>Св-во о гос.регистрации 24ЕЛ №901413</t>
  </si>
  <si>
    <t>Св-во о гос.регистрации 24ЕЛ №972569</t>
  </si>
  <si>
    <t>Св-во о гос.регистрации 24ЕЛ №806828</t>
  </si>
  <si>
    <t>Св-во о гос.регистрации 24ЕЛ № 761973</t>
  </si>
  <si>
    <t>Св-во о гос.регистрации 24ЕМ №202352</t>
  </si>
  <si>
    <t>Св-во о гос.регистрации 24ЕЛ №680147</t>
  </si>
  <si>
    <t>Св-во о гос.регистрации 24ЕЛ №680415</t>
  </si>
  <si>
    <t>Св-во о гос.регистрации 24ЕЛ №744394</t>
  </si>
  <si>
    <t>Св-во о гос.регистрации 24ЕЛ №678846</t>
  </si>
  <si>
    <t>протяженностью 320м</t>
  </si>
  <si>
    <t>протяженностью 200м</t>
  </si>
  <si>
    <t>протяженностью 420м</t>
  </si>
  <si>
    <t>Акт о приеме-передаче объектов НФА от 11.09.17</t>
  </si>
  <si>
    <t>Решение Анцирского сельского Совета депутатов от 27.02.2020 № 47-211</t>
  </si>
  <si>
    <t>Акт о списании объектов НФА от 09.04.18 № 4</t>
  </si>
  <si>
    <t>Акт о списании объектов НФА от 09.04.18 № 3</t>
  </si>
  <si>
    <t xml:space="preserve">Системный блок (бухгалтерия) </t>
  </si>
  <si>
    <t>Акт о списании объектов НФА от 09.04.18 № 2</t>
  </si>
  <si>
    <t>Акт о списании объектов НФА от 22.11.18 № 6</t>
  </si>
  <si>
    <t>Акт о списании объектов НФА от 09.04.18 № 1</t>
  </si>
  <si>
    <t>Администрация Анцирского сельсовета</t>
  </si>
  <si>
    <t>Адрес (местоположение) недвижимого имущества</t>
  </si>
  <si>
    <t>Ноутбук ACER</t>
  </si>
  <si>
    <t>Акт о списании объектов НФА от 31.12.16 № 96</t>
  </si>
  <si>
    <t>Акт о списании объектов НФА от 31.12.16 № 95</t>
  </si>
  <si>
    <t xml:space="preserve">МФУ Kyocera ECOSYS M2535dn KX (принтер/копир/сканер)      
</t>
  </si>
  <si>
    <t xml:space="preserve">Принтер HP LaserJet P2035      
</t>
  </si>
  <si>
    <t xml:space="preserve">Принтер HP LaserJet M203dn      
</t>
  </si>
  <si>
    <t>МК № А-00203767 от 23.12.2016</t>
  </si>
  <si>
    <t>МК № А-00044941 от 21.02.2018</t>
  </si>
  <si>
    <t>МК № А-00240910 от 23.08.2018</t>
  </si>
  <si>
    <t>Принтер HP LaserJet P2035 (Военкомат)</t>
  </si>
  <si>
    <t>МК № А-00469487 от 14.12.2020</t>
  </si>
  <si>
    <t>Рецеркулятор бактерицидный для обеззараживания воздуха</t>
  </si>
  <si>
    <t>МК № 5-14/12 от 14.12.2020</t>
  </si>
  <si>
    <t>Колонка под гидрант КПА</t>
  </si>
  <si>
    <t>Шкаф управления и регулирования</t>
  </si>
  <si>
    <t xml:space="preserve">Мотопомпа 600 л/мин (для чистой и слабозанрязненной воды)      
</t>
  </si>
  <si>
    <t xml:space="preserve">Мотопомпа 600 л/мин      
</t>
  </si>
  <si>
    <t xml:space="preserve">Пожарный комплекс "ОГНЕБОРЕЦ 570Д-04"      
</t>
  </si>
  <si>
    <t xml:space="preserve">Сирена С-28 оповещения населенного пункта      
</t>
  </si>
  <si>
    <t xml:space="preserve">Одноосный прицеп с тентом      
</t>
  </si>
  <si>
    <t>Автомобиль Лада Гранта</t>
  </si>
  <si>
    <t>МК №0119300042016000007 от 22.03.16</t>
  </si>
  <si>
    <t xml:space="preserve">Автономная система на солнечном модуле      
</t>
  </si>
  <si>
    <t>МК № КР-959 от 17.10.2018</t>
  </si>
  <si>
    <t xml:space="preserve">Автономная система с дорожно-знаковой информацией      
</t>
  </si>
  <si>
    <t>Ёмкость для воды</t>
  </si>
  <si>
    <t>Рукав пожарный Д51</t>
  </si>
  <si>
    <t>Ёмкость для воды V-2,5 м3</t>
  </si>
  <si>
    <t>МК № 38 от 04.08.2020</t>
  </si>
  <si>
    <t>МК № 172/1 от 14.09.2020</t>
  </si>
  <si>
    <t>Акт приема-передачи мун.имущества (Расспоряжение № 12-р)</t>
  </si>
  <si>
    <t>муниципальное образование Канский район</t>
  </si>
  <si>
    <t xml:space="preserve">            1 Раздел. Сведения о муниципальном недвижимом имуществе (земля)</t>
  </si>
  <si>
    <t>1 Раздел.  Сведения о муниципальном недвижимом имуществе (здания, строения, сооружения)</t>
  </si>
  <si>
    <t xml:space="preserve">Раздел 2. Сведения о муниципальном движимом имуществе </t>
  </si>
  <si>
    <t>Раздел 3. 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</t>
  </si>
  <si>
    <t>Здание ДК (с.Анцирь)</t>
  </si>
  <si>
    <t>оперативное управление</t>
  </si>
  <si>
    <t>кирпич</t>
  </si>
  <si>
    <t>с. Анцирь ул. Советская, 48</t>
  </si>
  <si>
    <t>24:18:3001024:121</t>
  </si>
  <si>
    <t>МКУ «Межпоселенческая клубная система» Канского района</t>
  </si>
  <si>
    <t>Здание администрации сельсовета</t>
  </si>
  <si>
    <t>с. Анцирь ул. Советская, 61</t>
  </si>
  <si>
    <t>дерево</t>
  </si>
  <si>
    <t>Гараж</t>
  </si>
  <si>
    <t>с. Анцирь пер. Школьный, 16</t>
  </si>
  <si>
    <t>железобетон</t>
  </si>
  <si>
    <t>Станок деревообрабатывающий МАСТЕР УНИВЕРСАЛ</t>
  </si>
  <si>
    <t>Российская Федерация, Краснроярский край, Канский район, ДСУ-4, дск СО "Жемчужина"</t>
  </si>
  <si>
    <t>24:18:1000029:765</t>
  </si>
  <si>
    <t>Уведомление о государственной регистрации права за № 24:18:1000029:765-24/125/2019-6</t>
  </si>
  <si>
    <t>Уведомление о государственной регистрации права за № 24:18:0000000:36-24/118/2019-60</t>
  </si>
  <si>
    <t>Уведомление о государственной регистрации права за № 24:18:0000000:36-</t>
  </si>
  <si>
    <t>Уведомление о государственной регистрации права за № 24:18:0000000:36-24/107/2020-82</t>
  </si>
  <si>
    <t>Уведомление о государственной регистрации права за № 24:18:0000000:36-24/118/2020-78</t>
  </si>
  <si>
    <t>Уведомление о государственной регистрации права за № 24:18:0000000:36-24/118/2020-80</t>
  </si>
  <si>
    <t>Уведомление о государственной регистрации права за № 24:18:0000000:36-24/095/2020-74</t>
  </si>
  <si>
    <t>Уведомление о государственной регистрации права за № 24:18:0000000:36-24/097/2020-96</t>
  </si>
  <si>
    <t>Уведомление о государственной регистрации права за № 24:18:0000000:36-24/112/2020-103</t>
  </si>
  <si>
    <t>Российская Федерация, Краснроярский край, Канский район,ДСУ-4 СО "Новый Питомник"</t>
  </si>
  <si>
    <t>24:18:1000029:710</t>
  </si>
  <si>
    <t>Уведомление о государственной регистрации права за № 24:18:1000029:710-24/100/2020-2</t>
  </si>
  <si>
    <t>Российская Федерация, Краснроярский край, Канский район, р-н СНТ "Учитель"</t>
  </si>
  <si>
    <t>24:18:1000017:239</t>
  </si>
  <si>
    <t>Уведомление о государственной регистрации права за № 24:18:1000017:239-24/112/2020-2</t>
  </si>
  <si>
    <t>Российская Федерация, Краснроярский край, Канский район, дск АО Анцирское" секция 243,245,253</t>
  </si>
  <si>
    <t>Уведомление о государственной регистрации права за № 24:18:0000000:3754-24/112/2020-60</t>
  </si>
  <si>
    <t>Акт о приеме-передачи объектов НФА от 11.09.17</t>
  </si>
  <si>
    <t>Сирена оповещения С-28 031001900S41202441101360000018</t>
  </si>
  <si>
    <t>Сирена оповещения С-28 031001900S41202441101360000019</t>
  </si>
  <si>
    <r>
      <t>Гидрант пожарный стальной 2,5 м.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031001900S41202441101360000016</t>
    </r>
  </si>
  <si>
    <r>
      <t>Гидрант пожарный стальной 2,5 м.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031001900S41202441101360000017</t>
    </r>
  </si>
  <si>
    <t>Муниципальный контракт № 36/21 от 19.05.2021 г.</t>
  </si>
  <si>
    <t>Муниципальный контракт № 148 от 20.05.2021 г.</t>
  </si>
  <si>
    <t>Монитор (заместитель)</t>
  </si>
  <si>
    <t xml:space="preserve">Акт о списании объектов нефинансовых активов
(кроме транспортных средств) № 0100-000003 от 07.12.2021
</t>
  </si>
  <si>
    <t xml:space="preserve">Акт о списании объектов нефинансовых активов
(кроме транспортных средств) № 0100-000004 от 07.12.2021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</si>
</sst>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"/>
    <numFmt numFmtId="182" formatCode="[$-FC19]d\ mmmm\ yyyy\ &quot;г.&quot;"/>
    <numFmt numFmtId="183" formatCode="0.0%"/>
  </numFmts>
  <fonts count="5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8"/>
      <name val="Times New Roman"/>
      <family val="1"/>
    </font>
    <font>
      <u val="single"/>
      <sz val="7.2"/>
      <color indexed="12"/>
      <name val="Arial Cyr"/>
      <family val="2"/>
    </font>
    <font>
      <u val="single"/>
      <sz val="7.2"/>
      <color indexed="36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4" fontId="8" fillId="0" borderId="11" xfId="0" applyNumberFormat="1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8" fillId="0" borderId="11" xfId="0" applyFont="1" applyFill="1" applyBorder="1" applyAlignment="1">
      <alignment vertical="top" wrapText="1"/>
    </xf>
    <xf numFmtId="4" fontId="8" fillId="0" borderId="11" xfId="0" applyNumberFormat="1" applyFont="1" applyBorder="1" applyAlignment="1">
      <alignment horizontal="center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14" fontId="7" fillId="34" borderId="11" xfId="0" applyNumberFormat="1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4" fontId="12" fillId="0" borderId="11" xfId="0" applyNumberFormat="1" applyFont="1" applyBorder="1" applyAlignment="1">
      <alignment horizontal="center" vertical="top"/>
    </xf>
    <xf numFmtId="14" fontId="12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4" fontId="12" fillId="0" borderId="11" xfId="0" applyNumberFormat="1" applyFont="1" applyBorder="1" applyAlignment="1">
      <alignment horizontal="center" vertical="top" wrapText="1"/>
    </xf>
    <xf numFmtId="174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top"/>
    </xf>
    <xf numFmtId="14" fontId="7" fillId="0" borderId="11" xfId="0" applyNumberFormat="1" applyFont="1" applyFill="1" applyBorder="1" applyAlignment="1">
      <alignment horizontal="center" vertical="top"/>
    </xf>
    <xf numFmtId="14" fontId="12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center" vertical="top" wrapText="1"/>
    </xf>
    <xf numFmtId="4" fontId="12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14" fontId="12" fillId="0" borderId="11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/>
    </xf>
    <xf numFmtId="4" fontId="7" fillId="0" borderId="11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center" vertical="top"/>
    </xf>
    <xf numFmtId="14" fontId="7" fillId="3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justify" vertical="top" wrapText="1"/>
    </xf>
    <xf numFmtId="0" fontId="12" fillId="34" borderId="11" xfId="0" applyFont="1" applyFill="1" applyBorder="1" applyAlignment="1">
      <alignment horizontal="center" vertical="top" wrapText="1"/>
    </xf>
    <xf numFmtId="4" fontId="12" fillId="34" borderId="11" xfId="0" applyNumberFormat="1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80" fontId="7" fillId="0" borderId="11" xfId="0" applyNumberFormat="1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 vertical="top" wrapText="1"/>
    </xf>
    <xf numFmtId="14" fontId="7" fillId="35" borderId="11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4" fontId="7" fillId="34" borderId="1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14" fontId="7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justify" vertical="top" wrapText="1"/>
    </xf>
    <xf numFmtId="4" fontId="7" fillId="33" borderId="11" xfId="0" applyNumberFormat="1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 horizontal="center" vertical="top" wrapText="1"/>
    </xf>
    <xf numFmtId="183" fontId="7" fillId="0" borderId="11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 vertical="top"/>
    </xf>
    <xf numFmtId="1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4" fontId="8" fillId="0" borderId="15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4" fontId="8" fillId="0" borderId="15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0" fontId="8" fillId="0" borderId="15" xfId="0" applyFont="1" applyBorder="1" applyAlignment="1">
      <alignment vertical="center"/>
    </xf>
    <xf numFmtId="0" fontId="50" fillId="0" borderId="11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center" vertical="top"/>
    </xf>
    <xf numFmtId="14" fontId="12" fillId="3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zoomScale="90" zoomScaleNormal="90" zoomScaleSheetLayoutView="90" zoomScalePageLayoutView="0" workbookViewId="0" topLeftCell="A1">
      <selection activeCell="D8" sqref="D8"/>
    </sheetView>
  </sheetViews>
  <sheetFormatPr defaultColWidth="9.00390625" defaultRowHeight="12.75"/>
  <cols>
    <col min="1" max="1" width="9.375" style="74" customWidth="1"/>
    <col min="2" max="2" width="9.375" style="75" customWidth="1"/>
    <col min="3" max="3" width="10.625" style="75" customWidth="1"/>
    <col min="4" max="4" width="13.00390625" style="75" customWidth="1"/>
    <col min="5" max="5" width="35.375" style="75" customWidth="1"/>
    <col min="6" max="6" width="16.375" style="75" customWidth="1"/>
    <col min="7" max="7" width="14.25390625" style="75" customWidth="1"/>
    <col min="8" max="8" width="11.125" style="75" customWidth="1"/>
    <col min="9" max="9" width="5.875" style="75" customWidth="1"/>
    <col min="10" max="10" width="13.00390625" style="75" customWidth="1"/>
    <col min="11" max="11" width="13.375" style="75" customWidth="1"/>
    <col min="12" max="12" width="11.875" style="75" customWidth="1"/>
    <col min="13" max="13" width="18.375" style="75" customWidth="1"/>
    <col min="14" max="14" width="14.00390625" style="75" customWidth="1"/>
    <col min="15" max="15" width="17.625" style="76" customWidth="1"/>
    <col min="16" max="16" width="14.25390625" style="75" customWidth="1"/>
    <col min="17" max="17" width="20.625" style="75" customWidth="1"/>
  </cols>
  <sheetData>
    <row r="1" spans="1:17" ht="18.75">
      <c r="A1" s="131" t="s">
        <v>466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3" spans="1:21" s="4" customFormat="1" ht="117" customHeight="1">
      <c r="A3" s="16" t="s">
        <v>0</v>
      </c>
      <c r="B3" s="16" t="s">
        <v>1</v>
      </c>
      <c r="C3" s="16" t="s">
        <v>2</v>
      </c>
      <c r="D3" s="16" t="s">
        <v>11</v>
      </c>
      <c r="E3" s="16" t="s">
        <v>433</v>
      </c>
      <c r="F3" s="16" t="s">
        <v>13</v>
      </c>
      <c r="G3" s="16" t="s">
        <v>14</v>
      </c>
      <c r="H3" s="16" t="s">
        <v>15</v>
      </c>
      <c r="I3" s="16" t="s">
        <v>16</v>
      </c>
      <c r="J3" s="16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16" t="s">
        <v>22</v>
      </c>
      <c r="P3" s="16" t="s">
        <v>23</v>
      </c>
      <c r="Q3" s="16" t="s">
        <v>24</v>
      </c>
      <c r="R3" s="2"/>
      <c r="S3" s="3"/>
      <c r="T3" s="3"/>
      <c r="U3" s="3"/>
    </row>
    <row r="4" spans="1:17" s="5" customFormat="1" ht="12.75">
      <c r="A4" s="32">
        <v>1</v>
      </c>
      <c r="B4" s="32">
        <v>2</v>
      </c>
      <c r="C4" s="32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3">
        <v>15</v>
      </c>
      <c r="P4" s="33">
        <v>16</v>
      </c>
      <c r="Q4" s="33">
        <v>17</v>
      </c>
    </row>
    <row r="5" spans="1:17" s="126" customFormat="1" ht="36">
      <c r="A5" s="72">
        <v>1020001</v>
      </c>
      <c r="B5" s="35">
        <v>41325</v>
      </c>
      <c r="C5" s="72"/>
      <c r="D5" s="72" t="s">
        <v>25</v>
      </c>
      <c r="E5" s="68" t="s">
        <v>26</v>
      </c>
      <c r="F5" s="72" t="s">
        <v>27</v>
      </c>
      <c r="G5" s="72">
        <v>287403</v>
      </c>
      <c r="H5" s="72"/>
      <c r="I5" s="123"/>
      <c r="J5" s="88">
        <v>533966.03</v>
      </c>
      <c r="K5" s="124">
        <v>41208</v>
      </c>
      <c r="L5" s="71" t="s">
        <v>73</v>
      </c>
      <c r="M5" s="69" t="s">
        <v>369</v>
      </c>
      <c r="N5" s="125" t="s">
        <v>273</v>
      </c>
      <c r="O5" s="125"/>
      <c r="P5" s="71" t="s">
        <v>274</v>
      </c>
      <c r="Q5" s="71" t="s">
        <v>275</v>
      </c>
    </row>
    <row r="6" spans="1:17" s="6" customFormat="1" ht="36">
      <c r="A6" s="34">
        <v>1020002</v>
      </c>
      <c r="B6" s="35">
        <v>41326</v>
      </c>
      <c r="C6" s="34"/>
      <c r="D6" s="34" t="s">
        <v>25</v>
      </c>
      <c r="E6" s="36" t="s">
        <v>28</v>
      </c>
      <c r="F6" s="37" t="s">
        <v>29</v>
      </c>
      <c r="G6" s="38">
        <v>400</v>
      </c>
      <c r="H6" s="34"/>
      <c r="I6" s="38"/>
      <c r="J6" s="39">
        <v>12780</v>
      </c>
      <c r="K6" s="40">
        <v>41002</v>
      </c>
      <c r="L6" s="41" t="s">
        <v>73</v>
      </c>
      <c r="M6" s="37" t="s">
        <v>368</v>
      </c>
      <c r="N6" s="42"/>
      <c r="O6" s="42"/>
      <c r="P6" s="41"/>
      <c r="Q6" s="41"/>
    </row>
    <row r="7" spans="1:17" s="6" customFormat="1" ht="36">
      <c r="A7" s="34">
        <v>1020003</v>
      </c>
      <c r="B7" s="35">
        <v>41327</v>
      </c>
      <c r="C7" s="34"/>
      <c r="D7" s="34" t="s">
        <v>25</v>
      </c>
      <c r="E7" s="36" t="s">
        <v>30</v>
      </c>
      <c r="F7" s="37" t="s">
        <v>31</v>
      </c>
      <c r="G7" s="38">
        <v>600</v>
      </c>
      <c r="H7" s="34"/>
      <c r="I7" s="38"/>
      <c r="J7" s="39">
        <v>19170</v>
      </c>
      <c r="K7" s="40">
        <v>41002</v>
      </c>
      <c r="L7" s="41" t="s">
        <v>73</v>
      </c>
      <c r="M7" s="37" t="s">
        <v>367</v>
      </c>
      <c r="N7" s="42"/>
      <c r="O7" s="42"/>
      <c r="P7" s="41"/>
      <c r="Q7" s="41"/>
    </row>
    <row r="8" spans="1:17" s="6" customFormat="1" ht="36">
      <c r="A8" s="34">
        <v>1020004</v>
      </c>
      <c r="B8" s="35">
        <v>41328</v>
      </c>
      <c r="C8" s="34"/>
      <c r="D8" s="34" t="s">
        <v>25</v>
      </c>
      <c r="E8" s="36" t="s">
        <v>32</v>
      </c>
      <c r="F8" s="37" t="s">
        <v>33</v>
      </c>
      <c r="G8" s="38">
        <v>600</v>
      </c>
      <c r="H8" s="34"/>
      <c r="I8" s="38"/>
      <c r="J8" s="39">
        <v>19170</v>
      </c>
      <c r="K8" s="40">
        <v>41002</v>
      </c>
      <c r="L8" s="41" t="s">
        <v>73</v>
      </c>
      <c r="M8" s="37" t="s">
        <v>370</v>
      </c>
      <c r="N8" s="42"/>
      <c r="O8" s="42"/>
      <c r="P8" s="41"/>
      <c r="Q8" s="41"/>
    </row>
    <row r="9" spans="1:17" s="6" customFormat="1" ht="23.25" customHeight="1">
      <c r="A9" s="34">
        <v>1020005</v>
      </c>
      <c r="B9" s="35">
        <v>41329</v>
      </c>
      <c r="C9" s="34"/>
      <c r="D9" s="34" t="s">
        <v>25</v>
      </c>
      <c r="E9" s="36" t="s">
        <v>34</v>
      </c>
      <c r="F9" s="37" t="s">
        <v>35</v>
      </c>
      <c r="G9" s="38">
        <v>600</v>
      </c>
      <c r="H9" s="34"/>
      <c r="I9" s="38"/>
      <c r="J9" s="39">
        <v>19170</v>
      </c>
      <c r="K9" s="40">
        <v>41002</v>
      </c>
      <c r="L9" s="41" t="s">
        <v>73</v>
      </c>
      <c r="M9" s="37" t="s">
        <v>371</v>
      </c>
      <c r="N9" s="42"/>
      <c r="O9" s="42"/>
      <c r="P9" s="41"/>
      <c r="Q9" s="41"/>
    </row>
    <row r="10" spans="1:17" s="6" customFormat="1" ht="23.25" customHeight="1">
      <c r="A10" s="34">
        <v>1020006</v>
      </c>
      <c r="B10" s="35">
        <v>41330</v>
      </c>
      <c r="C10" s="34"/>
      <c r="D10" s="34" t="s">
        <v>25</v>
      </c>
      <c r="E10" s="36" t="s">
        <v>34</v>
      </c>
      <c r="F10" s="37" t="s">
        <v>36</v>
      </c>
      <c r="G10" s="38">
        <v>800</v>
      </c>
      <c r="H10" s="34"/>
      <c r="I10" s="38"/>
      <c r="J10" s="39">
        <v>25560</v>
      </c>
      <c r="K10" s="40">
        <v>41002</v>
      </c>
      <c r="L10" s="41" t="s">
        <v>73</v>
      </c>
      <c r="M10" s="37" t="s">
        <v>372</v>
      </c>
      <c r="N10" s="42"/>
      <c r="O10" s="42"/>
      <c r="P10" s="41"/>
      <c r="Q10" s="41"/>
    </row>
    <row r="11" spans="1:17" s="6" customFormat="1" ht="22.5" customHeight="1">
      <c r="A11" s="34">
        <v>1020007</v>
      </c>
      <c r="B11" s="35">
        <v>41331</v>
      </c>
      <c r="C11" s="34"/>
      <c r="D11" s="34" t="s">
        <v>25</v>
      </c>
      <c r="E11" s="36" t="s">
        <v>34</v>
      </c>
      <c r="F11" s="37" t="s">
        <v>37</v>
      </c>
      <c r="G11" s="38">
        <v>800</v>
      </c>
      <c r="H11" s="34"/>
      <c r="I11" s="38"/>
      <c r="J11" s="39">
        <v>25560</v>
      </c>
      <c r="K11" s="40">
        <v>41002</v>
      </c>
      <c r="L11" s="41" t="s">
        <v>73</v>
      </c>
      <c r="M11" s="37" t="s">
        <v>373</v>
      </c>
      <c r="N11" s="42"/>
      <c r="O11" s="42"/>
      <c r="P11" s="41"/>
      <c r="Q11" s="41"/>
    </row>
    <row r="12" spans="1:17" s="6" customFormat="1" ht="36">
      <c r="A12" s="34">
        <v>1020008</v>
      </c>
      <c r="B12" s="35">
        <v>41332</v>
      </c>
      <c r="C12" s="34"/>
      <c r="D12" s="34" t="s">
        <v>25</v>
      </c>
      <c r="E12" s="36" t="s">
        <v>32</v>
      </c>
      <c r="F12" s="37" t="s">
        <v>38</v>
      </c>
      <c r="G12" s="38">
        <v>600</v>
      </c>
      <c r="H12" s="34"/>
      <c r="I12" s="38"/>
      <c r="J12" s="39">
        <v>19170</v>
      </c>
      <c r="K12" s="40">
        <v>41002</v>
      </c>
      <c r="L12" s="41" t="s">
        <v>73</v>
      </c>
      <c r="M12" s="37" t="s">
        <v>374</v>
      </c>
      <c r="N12" s="42"/>
      <c r="O12" s="42"/>
      <c r="P12" s="41"/>
      <c r="Q12" s="41"/>
    </row>
    <row r="13" spans="1:17" s="6" customFormat="1" ht="22.5" customHeight="1">
      <c r="A13" s="34">
        <v>1020009</v>
      </c>
      <c r="B13" s="35">
        <v>41333</v>
      </c>
      <c r="C13" s="34"/>
      <c r="D13" s="34" t="s">
        <v>25</v>
      </c>
      <c r="E13" s="36" t="s">
        <v>34</v>
      </c>
      <c r="F13" s="37" t="s">
        <v>39</v>
      </c>
      <c r="G13" s="38">
        <v>800</v>
      </c>
      <c r="H13" s="34"/>
      <c r="I13" s="38"/>
      <c r="J13" s="39">
        <v>25560</v>
      </c>
      <c r="K13" s="40">
        <v>41002</v>
      </c>
      <c r="L13" s="41" t="s">
        <v>73</v>
      </c>
      <c r="M13" s="37" t="s">
        <v>375</v>
      </c>
      <c r="N13" s="42"/>
      <c r="O13" s="42"/>
      <c r="P13" s="41"/>
      <c r="Q13" s="41"/>
    </row>
    <row r="14" spans="1:17" s="6" customFormat="1" ht="22.5" customHeight="1">
      <c r="A14" s="34">
        <v>1020010</v>
      </c>
      <c r="B14" s="35">
        <v>41334</v>
      </c>
      <c r="C14" s="34"/>
      <c r="D14" s="34" t="s">
        <v>25</v>
      </c>
      <c r="E14" s="36" t="s">
        <v>30</v>
      </c>
      <c r="F14" s="37" t="s">
        <v>40</v>
      </c>
      <c r="G14" s="38">
        <v>600</v>
      </c>
      <c r="H14" s="34"/>
      <c r="I14" s="38"/>
      <c r="J14" s="39">
        <v>19170</v>
      </c>
      <c r="K14" s="40">
        <v>41002</v>
      </c>
      <c r="L14" s="41" t="s">
        <v>73</v>
      </c>
      <c r="M14" s="37" t="s">
        <v>376</v>
      </c>
      <c r="N14" s="42"/>
      <c r="O14" s="42"/>
      <c r="P14" s="41"/>
      <c r="Q14" s="41"/>
    </row>
    <row r="15" spans="1:17" s="6" customFormat="1" ht="22.5" customHeight="1">
      <c r="A15" s="34">
        <v>1020011</v>
      </c>
      <c r="B15" s="35">
        <v>41335</v>
      </c>
      <c r="C15" s="34"/>
      <c r="D15" s="34" t="s">
        <v>25</v>
      </c>
      <c r="E15" s="36" t="s">
        <v>30</v>
      </c>
      <c r="F15" s="37" t="s">
        <v>41</v>
      </c>
      <c r="G15" s="38">
        <v>600</v>
      </c>
      <c r="H15" s="34"/>
      <c r="I15" s="38"/>
      <c r="J15" s="39">
        <v>19170</v>
      </c>
      <c r="K15" s="40">
        <v>41002</v>
      </c>
      <c r="L15" s="41" t="s">
        <v>73</v>
      </c>
      <c r="M15" s="37" t="s">
        <v>377</v>
      </c>
      <c r="N15" s="42"/>
      <c r="O15" s="42"/>
      <c r="P15" s="41"/>
      <c r="Q15" s="41"/>
    </row>
    <row r="16" spans="1:17" s="6" customFormat="1" ht="22.5" customHeight="1">
      <c r="A16" s="34">
        <v>1020012</v>
      </c>
      <c r="B16" s="35">
        <v>41336</v>
      </c>
      <c r="C16" s="34"/>
      <c r="D16" s="34" t="s">
        <v>25</v>
      </c>
      <c r="E16" s="36" t="s">
        <v>42</v>
      </c>
      <c r="F16" s="37" t="s">
        <v>43</v>
      </c>
      <c r="G16" s="38">
        <v>600</v>
      </c>
      <c r="H16" s="34"/>
      <c r="I16" s="38"/>
      <c r="J16" s="39">
        <v>19170</v>
      </c>
      <c r="K16" s="40">
        <v>41002</v>
      </c>
      <c r="L16" s="41" t="s">
        <v>73</v>
      </c>
      <c r="M16" s="37" t="s">
        <v>378</v>
      </c>
      <c r="N16" s="42"/>
      <c r="O16" s="42"/>
      <c r="P16" s="41"/>
      <c r="Q16" s="41"/>
    </row>
    <row r="17" spans="1:17" s="6" customFormat="1" ht="36">
      <c r="A17" s="34">
        <v>1020013</v>
      </c>
      <c r="B17" s="35">
        <v>41337</v>
      </c>
      <c r="C17" s="34"/>
      <c r="D17" s="34" t="s">
        <v>25</v>
      </c>
      <c r="E17" s="36" t="s">
        <v>32</v>
      </c>
      <c r="F17" s="37" t="s">
        <v>44</v>
      </c>
      <c r="G17" s="38">
        <v>600</v>
      </c>
      <c r="H17" s="34"/>
      <c r="I17" s="38"/>
      <c r="J17" s="39">
        <v>19170</v>
      </c>
      <c r="K17" s="40">
        <v>41002</v>
      </c>
      <c r="L17" s="41" t="s">
        <v>73</v>
      </c>
      <c r="M17" s="37" t="s">
        <v>379</v>
      </c>
      <c r="N17" s="42"/>
      <c r="O17" s="42"/>
      <c r="P17" s="41"/>
      <c r="Q17" s="41"/>
    </row>
    <row r="18" spans="1:17" s="6" customFormat="1" ht="36">
      <c r="A18" s="34">
        <v>1020014</v>
      </c>
      <c r="B18" s="35">
        <v>41338</v>
      </c>
      <c r="C18" s="34"/>
      <c r="D18" s="34" t="s">
        <v>25</v>
      </c>
      <c r="E18" s="36" t="s">
        <v>32</v>
      </c>
      <c r="F18" s="37" t="s">
        <v>45</v>
      </c>
      <c r="G18" s="38">
        <v>618</v>
      </c>
      <c r="H18" s="34"/>
      <c r="I18" s="38"/>
      <c r="J18" s="39">
        <v>19745.1</v>
      </c>
      <c r="K18" s="40">
        <v>41002</v>
      </c>
      <c r="L18" s="41" t="s">
        <v>73</v>
      </c>
      <c r="M18" s="37" t="s">
        <v>380</v>
      </c>
      <c r="N18" s="42"/>
      <c r="O18" s="42"/>
      <c r="P18" s="41"/>
      <c r="Q18" s="41"/>
    </row>
    <row r="19" spans="1:17" s="6" customFormat="1" ht="36">
      <c r="A19" s="34">
        <v>1020015</v>
      </c>
      <c r="B19" s="35">
        <v>41339</v>
      </c>
      <c r="C19" s="34"/>
      <c r="D19" s="34" t="s">
        <v>25</v>
      </c>
      <c r="E19" s="36" t="s">
        <v>34</v>
      </c>
      <c r="F19" s="37" t="s">
        <v>46</v>
      </c>
      <c r="G19" s="38">
        <v>800</v>
      </c>
      <c r="H19" s="34"/>
      <c r="I19" s="38"/>
      <c r="J19" s="39">
        <v>25560</v>
      </c>
      <c r="K19" s="40">
        <v>41002</v>
      </c>
      <c r="L19" s="41" t="s">
        <v>73</v>
      </c>
      <c r="M19" s="37" t="s">
        <v>381</v>
      </c>
      <c r="N19" s="42"/>
      <c r="O19" s="42"/>
      <c r="P19" s="41"/>
      <c r="Q19" s="41"/>
    </row>
    <row r="20" spans="1:17" s="6" customFormat="1" ht="36">
      <c r="A20" s="34">
        <v>1020016</v>
      </c>
      <c r="B20" s="35">
        <v>41340</v>
      </c>
      <c r="C20" s="34"/>
      <c r="D20" s="34" t="s">
        <v>25</v>
      </c>
      <c r="E20" s="36" t="s">
        <v>47</v>
      </c>
      <c r="F20" s="37" t="s">
        <v>48</v>
      </c>
      <c r="G20" s="38">
        <v>600</v>
      </c>
      <c r="H20" s="34"/>
      <c r="I20" s="38"/>
      <c r="J20" s="39">
        <v>19170</v>
      </c>
      <c r="K20" s="40">
        <v>41002</v>
      </c>
      <c r="L20" s="41" t="s">
        <v>73</v>
      </c>
      <c r="M20" s="37" t="s">
        <v>382</v>
      </c>
      <c r="N20" s="42"/>
      <c r="O20" s="42"/>
      <c r="P20" s="41"/>
      <c r="Q20" s="41"/>
    </row>
    <row r="21" spans="1:17" s="6" customFormat="1" ht="36">
      <c r="A21" s="34">
        <v>1020017</v>
      </c>
      <c r="B21" s="35">
        <v>41341</v>
      </c>
      <c r="C21" s="34"/>
      <c r="D21" s="34" t="s">
        <v>25</v>
      </c>
      <c r="E21" s="36" t="s">
        <v>47</v>
      </c>
      <c r="F21" s="37" t="s">
        <v>49</v>
      </c>
      <c r="G21" s="34">
        <v>600</v>
      </c>
      <c r="H21" s="34"/>
      <c r="I21" s="34"/>
      <c r="J21" s="43">
        <v>19170</v>
      </c>
      <c r="K21" s="44">
        <v>41352</v>
      </c>
      <c r="L21" s="41" t="s">
        <v>73</v>
      </c>
      <c r="M21" s="37" t="s">
        <v>383</v>
      </c>
      <c r="N21" s="42"/>
      <c r="O21" s="42"/>
      <c r="P21" s="41"/>
      <c r="Q21" s="41"/>
    </row>
    <row r="22" spans="1:17" s="6" customFormat="1" ht="36">
      <c r="A22" s="34">
        <v>1020018</v>
      </c>
      <c r="B22" s="35">
        <v>41342</v>
      </c>
      <c r="C22" s="34"/>
      <c r="D22" s="34" t="s">
        <v>25</v>
      </c>
      <c r="E22" s="36" t="s">
        <v>30</v>
      </c>
      <c r="F22" s="37" t="s">
        <v>50</v>
      </c>
      <c r="G22" s="34">
        <v>578</v>
      </c>
      <c r="H22" s="34"/>
      <c r="I22" s="34"/>
      <c r="J22" s="43">
        <v>4144.26</v>
      </c>
      <c r="K22" s="44">
        <v>41352</v>
      </c>
      <c r="L22" s="41" t="s">
        <v>73</v>
      </c>
      <c r="M22" s="37" t="s">
        <v>384</v>
      </c>
      <c r="N22" s="42"/>
      <c r="O22" s="42"/>
      <c r="P22" s="41"/>
      <c r="Q22" s="41"/>
    </row>
    <row r="23" spans="1:17" s="6" customFormat="1" ht="36">
      <c r="A23" s="34">
        <v>1020019</v>
      </c>
      <c r="B23" s="35">
        <v>41343</v>
      </c>
      <c r="C23" s="34"/>
      <c r="D23" s="34" t="s">
        <v>25</v>
      </c>
      <c r="E23" s="36" t="s">
        <v>51</v>
      </c>
      <c r="F23" s="37" t="s">
        <v>52</v>
      </c>
      <c r="G23" s="34">
        <v>400</v>
      </c>
      <c r="H23" s="34"/>
      <c r="I23" s="34"/>
      <c r="J23" s="43">
        <v>12780</v>
      </c>
      <c r="K23" s="44">
        <v>41352</v>
      </c>
      <c r="L23" s="41" t="s">
        <v>73</v>
      </c>
      <c r="M23" s="37" t="s">
        <v>385</v>
      </c>
      <c r="N23" s="42"/>
      <c r="O23" s="42"/>
      <c r="P23" s="41"/>
      <c r="Q23" s="41"/>
    </row>
    <row r="24" spans="1:17" s="6" customFormat="1" ht="36">
      <c r="A24" s="34">
        <v>1020020</v>
      </c>
      <c r="B24" s="35">
        <v>41344</v>
      </c>
      <c r="C24" s="34"/>
      <c r="D24" s="34" t="s">
        <v>25</v>
      </c>
      <c r="E24" s="36" t="s">
        <v>34</v>
      </c>
      <c r="F24" s="37" t="s">
        <v>53</v>
      </c>
      <c r="G24" s="34">
        <v>600</v>
      </c>
      <c r="H24" s="34"/>
      <c r="I24" s="34"/>
      <c r="J24" s="43">
        <v>19170</v>
      </c>
      <c r="K24" s="44">
        <v>41352</v>
      </c>
      <c r="L24" s="41" t="s">
        <v>73</v>
      </c>
      <c r="M24" s="37" t="s">
        <v>386</v>
      </c>
      <c r="N24" s="42"/>
      <c r="O24" s="42"/>
      <c r="P24" s="41"/>
      <c r="Q24" s="41"/>
    </row>
    <row r="25" spans="1:17" s="6" customFormat="1" ht="36">
      <c r="A25" s="34">
        <v>1020021</v>
      </c>
      <c r="B25" s="35">
        <v>41345</v>
      </c>
      <c r="C25" s="34"/>
      <c r="D25" s="34" t="s">
        <v>25</v>
      </c>
      <c r="E25" s="36" t="s">
        <v>54</v>
      </c>
      <c r="F25" s="37" t="s">
        <v>55</v>
      </c>
      <c r="G25" s="34">
        <v>600</v>
      </c>
      <c r="H25" s="34"/>
      <c r="I25" s="34"/>
      <c r="J25" s="43">
        <v>19170</v>
      </c>
      <c r="K25" s="44">
        <v>41352</v>
      </c>
      <c r="L25" s="41" t="s">
        <v>73</v>
      </c>
      <c r="M25" s="37" t="s">
        <v>387</v>
      </c>
      <c r="N25" s="42"/>
      <c r="O25" s="42"/>
      <c r="P25" s="41"/>
      <c r="Q25" s="41"/>
    </row>
    <row r="26" spans="1:17" s="6" customFormat="1" ht="36">
      <c r="A26" s="34">
        <v>1020022</v>
      </c>
      <c r="B26" s="44">
        <v>41697</v>
      </c>
      <c r="C26" s="34"/>
      <c r="D26" s="34" t="s">
        <v>25</v>
      </c>
      <c r="E26" s="36" t="s">
        <v>34</v>
      </c>
      <c r="F26" s="37" t="s">
        <v>56</v>
      </c>
      <c r="G26" s="34">
        <v>600</v>
      </c>
      <c r="H26" s="34"/>
      <c r="I26" s="34"/>
      <c r="J26" s="43">
        <v>19170</v>
      </c>
      <c r="K26" s="44">
        <v>41696</v>
      </c>
      <c r="L26" s="41" t="s">
        <v>73</v>
      </c>
      <c r="M26" s="34" t="s">
        <v>388</v>
      </c>
      <c r="N26" s="42"/>
      <c r="O26" s="42"/>
      <c r="P26" s="41"/>
      <c r="Q26" s="41"/>
    </row>
    <row r="27" spans="1:17" s="6" customFormat="1" ht="36">
      <c r="A27" s="34">
        <v>1020023</v>
      </c>
      <c r="B27" s="44">
        <v>41697</v>
      </c>
      <c r="C27" s="34"/>
      <c r="D27" s="34" t="s">
        <v>25</v>
      </c>
      <c r="E27" s="36" t="s">
        <v>47</v>
      </c>
      <c r="F27" s="37" t="s">
        <v>57</v>
      </c>
      <c r="G27" s="34">
        <v>600</v>
      </c>
      <c r="H27" s="34"/>
      <c r="I27" s="34"/>
      <c r="J27" s="43">
        <v>19170</v>
      </c>
      <c r="K27" s="44">
        <v>41696</v>
      </c>
      <c r="L27" s="41" t="s">
        <v>73</v>
      </c>
      <c r="M27" s="34" t="s">
        <v>389</v>
      </c>
      <c r="N27" s="42"/>
      <c r="O27" s="42"/>
      <c r="P27" s="41"/>
      <c r="Q27" s="41"/>
    </row>
    <row r="28" spans="1:17" s="6" customFormat="1" ht="36">
      <c r="A28" s="34">
        <v>1020024</v>
      </c>
      <c r="B28" s="44">
        <v>41697</v>
      </c>
      <c r="C28" s="34"/>
      <c r="D28" s="34" t="s">
        <v>25</v>
      </c>
      <c r="E28" s="36" t="s">
        <v>34</v>
      </c>
      <c r="F28" s="37" t="s">
        <v>58</v>
      </c>
      <c r="G28" s="34">
        <v>800</v>
      </c>
      <c r="H28" s="34"/>
      <c r="I28" s="34"/>
      <c r="J28" s="43">
        <v>25560</v>
      </c>
      <c r="K28" s="44">
        <v>41696</v>
      </c>
      <c r="L28" s="41" t="s">
        <v>73</v>
      </c>
      <c r="M28" s="34" t="s">
        <v>390</v>
      </c>
      <c r="N28" s="42"/>
      <c r="O28" s="42"/>
      <c r="P28" s="41"/>
      <c r="Q28" s="41"/>
    </row>
    <row r="29" spans="1:17" s="6" customFormat="1" ht="36">
      <c r="A29" s="34">
        <v>1020025</v>
      </c>
      <c r="B29" s="44">
        <v>41697</v>
      </c>
      <c r="C29" s="34"/>
      <c r="D29" s="34" t="s">
        <v>25</v>
      </c>
      <c r="E29" s="36" t="s">
        <v>34</v>
      </c>
      <c r="F29" s="37" t="s">
        <v>59</v>
      </c>
      <c r="G29" s="34">
        <v>800</v>
      </c>
      <c r="H29" s="34"/>
      <c r="I29" s="34"/>
      <c r="J29" s="43">
        <v>25560</v>
      </c>
      <c r="K29" s="44">
        <v>41696</v>
      </c>
      <c r="L29" s="41" t="s">
        <v>73</v>
      </c>
      <c r="M29" s="34" t="s">
        <v>391</v>
      </c>
      <c r="N29" s="42"/>
      <c r="O29" s="42"/>
      <c r="P29" s="41"/>
      <c r="Q29" s="41"/>
    </row>
    <row r="30" spans="1:17" s="6" customFormat="1" ht="36">
      <c r="A30" s="34">
        <v>1020026</v>
      </c>
      <c r="B30" s="44">
        <v>41697</v>
      </c>
      <c r="C30" s="34"/>
      <c r="D30" s="34" t="s">
        <v>25</v>
      </c>
      <c r="E30" s="36" t="s">
        <v>51</v>
      </c>
      <c r="F30" s="37" t="s">
        <v>60</v>
      </c>
      <c r="G30" s="34">
        <v>717</v>
      </c>
      <c r="H30" s="34"/>
      <c r="I30" s="34"/>
      <c r="J30" s="43">
        <v>22908.15</v>
      </c>
      <c r="K30" s="44">
        <v>41696</v>
      </c>
      <c r="L30" s="41" t="s">
        <v>73</v>
      </c>
      <c r="M30" s="34" t="s">
        <v>392</v>
      </c>
      <c r="N30" s="42"/>
      <c r="O30" s="42"/>
      <c r="P30" s="41"/>
      <c r="Q30" s="41"/>
    </row>
    <row r="31" spans="1:17" s="6" customFormat="1" ht="36">
      <c r="A31" s="34">
        <v>1020027</v>
      </c>
      <c r="B31" s="44">
        <v>41697</v>
      </c>
      <c r="C31" s="34"/>
      <c r="D31" s="34" t="s">
        <v>25</v>
      </c>
      <c r="E31" s="36" t="s">
        <v>30</v>
      </c>
      <c r="F31" s="37" t="s">
        <v>61</v>
      </c>
      <c r="G31" s="34">
        <v>700</v>
      </c>
      <c r="H31" s="34"/>
      <c r="I31" s="34"/>
      <c r="J31" s="43">
        <v>13398</v>
      </c>
      <c r="K31" s="44">
        <v>41696</v>
      </c>
      <c r="L31" s="41" t="s">
        <v>73</v>
      </c>
      <c r="M31" s="34" t="s">
        <v>393</v>
      </c>
      <c r="N31" s="42"/>
      <c r="O31" s="42"/>
      <c r="P31" s="41"/>
      <c r="Q31" s="41"/>
    </row>
    <row r="32" spans="1:17" s="6" customFormat="1" ht="36">
      <c r="A32" s="34">
        <v>1020028</v>
      </c>
      <c r="B32" s="44">
        <v>42102</v>
      </c>
      <c r="C32" s="34"/>
      <c r="D32" s="34" t="s">
        <v>25</v>
      </c>
      <c r="E32" s="36" t="s">
        <v>34</v>
      </c>
      <c r="F32" s="37" t="s">
        <v>62</v>
      </c>
      <c r="G32" s="34">
        <v>800</v>
      </c>
      <c r="H32" s="34"/>
      <c r="I32" s="34"/>
      <c r="J32" s="43">
        <v>25560</v>
      </c>
      <c r="K32" s="44">
        <v>41696</v>
      </c>
      <c r="L32" s="41" t="s">
        <v>73</v>
      </c>
      <c r="M32" s="34" t="s">
        <v>394</v>
      </c>
      <c r="N32" s="42"/>
      <c r="O32" s="42"/>
      <c r="P32" s="41"/>
      <c r="Q32" s="41"/>
    </row>
    <row r="33" spans="1:17" s="6" customFormat="1" ht="36">
      <c r="A33" s="34">
        <v>1020036</v>
      </c>
      <c r="B33" s="44">
        <v>42102</v>
      </c>
      <c r="C33" s="34"/>
      <c r="D33" s="34" t="s">
        <v>25</v>
      </c>
      <c r="E33" s="45" t="s">
        <v>133</v>
      </c>
      <c r="F33" s="34" t="s">
        <v>134</v>
      </c>
      <c r="G33" s="34">
        <v>1788</v>
      </c>
      <c r="H33" s="34"/>
      <c r="I33" s="34"/>
      <c r="J33" s="43">
        <v>124784.52</v>
      </c>
      <c r="K33" s="44">
        <v>42065</v>
      </c>
      <c r="L33" s="41" t="s">
        <v>73</v>
      </c>
      <c r="M33" s="34" t="s">
        <v>395</v>
      </c>
      <c r="N33" s="42"/>
      <c r="O33" s="42"/>
      <c r="P33" s="41"/>
      <c r="Q33" s="41"/>
    </row>
    <row r="34" spans="1:17" s="6" customFormat="1" ht="36">
      <c r="A34" s="34">
        <v>1020037</v>
      </c>
      <c r="B34" s="44">
        <v>42102</v>
      </c>
      <c r="C34" s="34"/>
      <c r="D34" s="34" t="s">
        <v>25</v>
      </c>
      <c r="E34" s="36" t="s">
        <v>136</v>
      </c>
      <c r="F34" s="37" t="s">
        <v>135</v>
      </c>
      <c r="G34" s="34">
        <v>735</v>
      </c>
      <c r="H34" s="34"/>
      <c r="I34" s="34"/>
      <c r="J34" s="43">
        <v>14067.9</v>
      </c>
      <c r="K34" s="44">
        <v>42065</v>
      </c>
      <c r="L34" s="41" t="s">
        <v>73</v>
      </c>
      <c r="M34" s="34" t="s">
        <v>396</v>
      </c>
      <c r="N34" s="42"/>
      <c r="O34" s="42"/>
      <c r="P34" s="41"/>
      <c r="Q34" s="41"/>
    </row>
    <row r="35" spans="1:17" s="6" customFormat="1" ht="22.5" customHeight="1">
      <c r="A35" s="34">
        <v>1020038</v>
      </c>
      <c r="B35" s="44">
        <v>42102</v>
      </c>
      <c r="C35" s="34"/>
      <c r="D35" s="34" t="s">
        <v>25</v>
      </c>
      <c r="E35" s="36" t="s">
        <v>137</v>
      </c>
      <c r="F35" s="37" t="s">
        <v>138</v>
      </c>
      <c r="G35" s="34">
        <v>600</v>
      </c>
      <c r="H35" s="34"/>
      <c r="I35" s="34"/>
      <c r="J35" s="43">
        <v>11484</v>
      </c>
      <c r="K35" s="44">
        <v>42065</v>
      </c>
      <c r="L35" s="41" t="s">
        <v>73</v>
      </c>
      <c r="M35" s="34" t="s">
        <v>397</v>
      </c>
      <c r="N35" s="42"/>
      <c r="O35" s="42"/>
      <c r="P35" s="41"/>
      <c r="Q35" s="41"/>
    </row>
    <row r="36" spans="1:17" s="6" customFormat="1" ht="36">
      <c r="A36" s="34">
        <v>1020039</v>
      </c>
      <c r="B36" s="44">
        <v>42102</v>
      </c>
      <c r="C36" s="34"/>
      <c r="D36" s="34" t="s">
        <v>25</v>
      </c>
      <c r="E36" s="36" t="s">
        <v>139</v>
      </c>
      <c r="F36" s="37" t="s">
        <v>140</v>
      </c>
      <c r="G36" s="34">
        <v>400</v>
      </c>
      <c r="H36" s="34"/>
      <c r="I36" s="34"/>
      <c r="J36" s="43">
        <v>7272</v>
      </c>
      <c r="K36" s="44">
        <v>42065</v>
      </c>
      <c r="L36" s="41" t="s">
        <v>73</v>
      </c>
      <c r="M36" s="34" t="s">
        <v>398</v>
      </c>
      <c r="N36" s="42"/>
      <c r="O36" s="42"/>
      <c r="P36" s="41"/>
      <c r="Q36" s="41"/>
    </row>
    <row r="37" spans="1:17" s="6" customFormat="1" ht="36">
      <c r="A37" s="34">
        <v>1020040</v>
      </c>
      <c r="B37" s="44">
        <v>42102</v>
      </c>
      <c r="C37" s="34"/>
      <c r="D37" s="34" t="s">
        <v>25</v>
      </c>
      <c r="E37" s="36" t="s">
        <v>141</v>
      </c>
      <c r="F37" s="37" t="s">
        <v>142</v>
      </c>
      <c r="G37" s="34">
        <v>600</v>
      </c>
      <c r="H37" s="34"/>
      <c r="I37" s="34"/>
      <c r="J37" s="43">
        <v>11418</v>
      </c>
      <c r="K37" s="34" t="s">
        <v>143</v>
      </c>
      <c r="L37" s="41" t="s">
        <v>73</v>
      </c>
      <c r="M37" s="34" t="s">
        <v>399</v>
      </c>
      <c r="N37" s="42"/>
      <c r="O37" s="42"/>
      <c r="P37" s="41"/>
      <c r="Q37" s="41"/>
    </row>
    <row r="38" spans="1:17" s="6" customFormat="1" ht="36">
      <c r="A38" s="34">
        <v>1020041</v>
      </c>
      <c r="B38" s="44">
        <v>42102</v>
      </c>
      <c r="C38" s="34"/>
      <c r="D38" s="34" t="s">
        <v>25</v>
      </c>
      <c r="E38" s="36" t="s">
        <v>144</v>
      </c>
      <c r="F38" s="37" t="s">
        <v>145</v>
      </c>
      <c r="G38" s="34">
        <v>600</v>
      </c>
      <c r="H38" s="34"/>
      <c r="I38" s="34"/>
      <c r="J38" s="43">
        <v>11454</v>
      </c>
      <c r="K38" s="44">
        <v>42065</v>
      </c>
      <c r="L38" s="41" t="s">
        <v>73</v>
      </c>
      <c r="M38" s="34" t="s">
        <v>400</v>
      </c>
      <c r="N38" s="42"/>
      <c r="O38" s="42"/>
      <c r="P38" s="41"/>
      <c r="Q38" s="41"/>
    </row>
    <row r="39" spans="1:17" s="6" customFormat="1" ht="36">
      <c r="A39" s="34">
        <v>1020042</v>
      </c>
      <c r="B39" s="44">
        <v>42102</v>
      </c>
      <c r="C39" s="34"/>
      <c r="D39" s="34" t="s">
        <v>25</v>
      </c>
      <c r="E39" s="36" t="s">
        <v>146</v>
      </c>
      <c r="F39" s="37" t="s">
        <v>147</v>
      </c>
      <c r="G39" s="34">
        <v>600</v>
      </c>
      <c r="H39" s="34"/>
      <c r="I39" s="34"/>
      <c r="J39" s="43">
        <v>11514</v>
      </c>
      <c r="K39" s="44">
        <v>42065</v>
      </c>
      <c r="L39" s="41" t="s">
        <v>73</v>
      </c>
      <c r="M39" s="34" t="s">
        <v>401</v>
      </c>
      <c r="N39" s="42"/>
      <c r="O39" s="42"/>
      <c r="P39" s="41"/>
      <c r="Q39" s="41"/>
    </row>
    <row r="40" spans="1:17" s="6" customFormat="1" ht="36">
      <c r="A40" s="34">
        <v>1020043</v>
      </c>
      <c r="B40" s="44">
        <v>42102</v>
      </c>
      <c r="C40" s="34"/>
      <c r="D40" s="34" t="s">
        <v>25</v>
      </c>
      <c r="E40" s="36" t="s">
        <v>34</v>
      </c>
      <c r="F40" s="37" t="s">
        <v>148</v>
      </c>
      <c r="G40" s="34">
        <v>800</v>
      </c>
      <c r="H40" s="34"/>
      <c r="I40" s="34"/>
      <c r="J40" s="43">
        <v>14584</v>
      </c>
      <c r="K40" s="44">
        <v>42065</v>
      </c>
      <c r="L40" s="41" t="s">
        <v>73</v>
      </c>
      <c r="M40" s="34" t="s">
        <v>402</v>
      </c>
      <c r="N40" s="42"/>
      <c r="O40" s="42"/>
      <c r="P40" s="41"/>
      <c r="Q40" s="41"/>
    </row>
    <row r="41" spans="1:17" s="6" customFormat="1" ht="36">
      <c r="A41" s="34">
        <v>1020044</v>
      </c>
      <c r="B41" s="44">
        <v>42102</v>
      </c>
      <c r="C41" s="34"/>
      <c r="D41" s="34" t="s">
        <v>25</v>
      </c>
      <c r="E41" s="45" t="s">
        <v>149</v>
      </c>
      <c r="F41" s="34" t="s">
        <v>150</v>
      </c>
      <c r="G41" s="34">
        <v>900</v>
      </c>
      <c r="H41" s="34"/>
      <c r="I41" s="34"/>
      <c r="J41" s="43">
        <v>17181</v>
      </c>
      <c r="K41" s="44">
        <v>41750</v>
      </c>
      <c r="L41" s="41" t="s">
        <v>73</v>
      </c>
      <c r="M41" s="34" t="s">
        <v>403</v>
      </c>
      <c r="N41" s="42"/>
      <c r="O41" s="42"/>
      <c r="P41" s="41"/>
      <c r="Q41" s="41"/>
    </row>
    <row r="42" spans="1:17" s="6" customFormat="1" ht="72">
      <c r="A42" s="34">
        <v>1020046</v>
      </c>
      <c r="B42" s="44">
        <v>42130</v>
      </c>
      <c r="C42" s="34"/>
      <c r="D42" s="34" t="s">
        <v>25</v>
      </c>
      <c r="E42" s="36" t="s">
        <v>218</v>
      </c>
      <c r="F42" s="37" t="s">
        <v>152</v>
      </c>
      <c r="G42" s="37">
        <v>143829</v>
      </c>
      <c r="H42" s="34"/>
      <c r="I42" s="34"/>
      <c r="J42" s="46">
        <v>2711176.65</v>
      </c>
      <c r="K42" s="44">
        <v>42108</v>
      </c>
      <c r="L42" s="41" t="s">
        <v>73</v>
      </c>
      <c r="M42" s="34" t="s">
        <v>404</v>
      </c>
      <c r="N42" s="42"/>
      <c r="O42" s="42"/>
      <c r="P42" s="41"/>
      <c r="Q42" s="41"/>
    </row>
    <row r="43" spans="1:17" s="6" customFormat="1" ht="36">
      <c r="A43" s="34">
        <v>1020047</v>
      </c>
      <c r="B43" s="44">
        <v>42130</v>
      </c>
      <c r="C43" s="34"/>
      <c r="D43" s="34" t="s">
        <v>25</v>
      </c>
      <c r="E43" s="36" t="s">
        <v>151</v>
      </c>
      <c r="F43" s="37" t="s">
        <v>153</v>
      </c>
      <c r="G43" s="37">
        <v>600</v>
      </c>
      <c r="H43" s="34"/>
      <c r="I43" s="34"/>
      <c r="J43" s="46">
        <v>11484</v>
      </c>
      <c r="K43" s="44">
        <v>42121</v>
      </c>
      <c r="L43" s="41" t="s">
        <v>73</v>
      </c>
      <c r="M43" s="34" t="s">
        <v>405</v>
      </c>
      <c r="N43" s="42"/>
      <c r="O43" s="42"/>
      <c r="P43" s="41"/>
      <c r="Q43" s="41"/>
    </row>
    <row r="44" spans="1:17" s="6" customFormat="1" ht="36">
      <c r="A44" s="34">
        <v>1020048</v>
      </c>
      <c r="B44" s="44">
        <v>42130</v>
      </c>
      <c r="C44" s="34"/>
      <c r="D44" s="34" t="s">
        <v>25</v>
      </c>
      <c r="E44" s="36" t="s">
        <v>151</v>
      </c>
      <c r="F44" s="37" t="s">
        <v>154</v>
      </c>
      <c r="G44" s="37">
        <v>600</v>
      </c>
      <c r="H44" s="34"/>
      <c r="I44" s="34"/>
      <c r="J44" s="46">
        <v>11484</v>
      </c>
      <c r="K44" s="44">
        <v>42122</v>
      </c>
      <c r="L44" s="41" t="s">
        <v>73</v>
      </c>
      <c r="M44" s="34" t="s">
        <v>406</v>
      </c>
      <c r="N44" s="42"/>
      <c r="O44" s="42"/>
      <c r="P44" s="41"/>
      <c r="Q44" s="41"/>
    </row>
    <row r="45" spans="1:17" s="6" customFormat="1" ht="29.25" customHeight="1">
      <c r="A45" s="34">
        <v>1020050</v>
      </c>
      <c r="B45" s="44">
        <v>42184</v>
      </c>
      <c r="C45" s="34"/>
      <c r="D45" s="34" t="s">
        <v>25</v>
      </c>
      <c r="E45" s="45" t="s">
        <v>32</v>
      </c>
      <c r="F45" s="37" t="s">
        <v>219</v>
      </c>
      <c r="G45" s="37">
        <v>600</v>
      </c>
      <c r="H45" s="34"/>
      <c r="I45" s="34"/>
      <c r="J45" s="46">
        <v>10458</v>
      </c>
      <c r="K45" s="44">
        <v>42170</v>
      </c>
      <c r="L45" s="34" t="s">
        <v>73</v>
      </c>
      <c r="M45" s="34" t="s">
        <v>407</v>
      </c>
      <c r="N45" s="42"/>
      <c r="O45" s="42"/>
      <c r="P45" s="34"/>
      <c r="Q45" s="41"/>
    </row>
    <row r="46" spans="1:17" s="6" customFormat="1" ht="36">
      <c r="A46" s="34">
        <v>1020051</v>
      </c>
      <c r="B46" s="34" t="s">
        <v>220</v>
      </c>
      <c r="C46" s="34"/>
      <c r="D46" s="34" t="s">
        <v>25</v>
      </c>
      <c r="E46" s="36" t="s">
        <v>151</v>
      </c>
      <c r="F46" s="37" t="s">
        <v>221</v>
      </c>
      <c r="G46" s="34">
        <v>600</v>
      </c>
      <c r="H46" s="34"/>
      <c r="I46" s="34"/>
      <c r="J46" s="43">
        <v>11484</v>
      </c>
      <c r="K46" s="44">
        <v>42170</v>
      </c>
      <c r="L46" s="41" t="s">
        <v>73</v>
      </c>
      <c r="M46" s="34" t="s">
        <v>408</v>
      </c>
      <c r="N46" s="42"/>
      <c r="O46" s="42"/>
      <c r="P46" s="41"/>
      <c r="Q46" s="41"/>
    </row>
    <row r="47" spans="1:17" s="6" customFormat="1" ht="36">
      <c r="A47" s="34">
        <v>1020052</v>
      </c>
      <c r="B47" s="34" t="s">
        <v>220</v>
      </c>
      <c r="C47" s="34"/>
      <c r="D47" s="34" t="s">
        <v>25</v>
      </c>
      <c r="E47" s="36" t="s">
        <v>222</v>
      </c>
      <c r="F47" s="37" t="s">
        <v>223</v>
      </c>
      <c r="G47" s="34">
        <v>800</v>
      </c>
      <c r="H47" s="34"/>
      <c r="I47" s="34"/>
      <c r="J47" s="43">
        <v>14584</v>
      </c>
      <c r="K47" s="44">
        <v>42164</v>
      </c>
      <c r="L47" s="41" t="s">
        <v>73</v>
      </c>
      <c r="M47" s="34" t="s">
        <v>409</v>
      </c>
      <c r="N47" s="42"/>
      <c r="O47" s="42"/>
      <c r="P47" s="41"/>
      <c r="Q47" s="41"/>
    </row>
    <row r="48" spans="1:17" s="6" customFormat="1" ht="36">
      <c r="A48" s="34">
        <v>1020053</v>
      </c>
      <c r="B48" s="34" t="s">
        <v>220</v>
      </c>
      <c r="C48" s="34"/>
      <c r="D48" s="34" t="s">
        <v>25</v>
      </c>
      <c r="E48" s="36" t="s">
        <v>222</v>
      </c>
      <c r="F48" s="37" t="s">
        <v>224</v>
      </c>
      <c r="G48" s="34">
        <v>800</v>
      </c>
      <c r="H48" s="34"/>
      <c r="I48" s="34"/>
      <c r="J48" s="43">
        <v>14584</v>
      </c>
      <c r="K48" s="44">
        <v>42142</v>
      </c>
      <c r="L48" s="41" t="s">
        <v>73</v>
      </c>
      <c r="M48" s="34" t="s">
        <v>410</v>
      </c>
      <c r="N48" s="42"/>
      <c r="O48" s="42"/>
      <c r="P48" s="41"/>
      <c r="Q48" s="41"/>
    </row>
    <row r="49" spans="1:17" s="6" customFormat="1" ht="36">
      <c r="A49" s="34">
        <v>1020054</v>
      </c>
      <c r="B49" s="44">
        <v>42206</v>
      </c>
      <c r="C49" s="34"/>
      <c r="D49" s="34" t="s">
        <v>25</v>
      </c>
      <c r="E49" s="36" t="s">
        <v>151</v>
      </c>
      <c r="F49" s="37" t="s">
        <v>225</v>
      </c>
      <c r="G49" s="34">
        <v>600</v>
      </c>
      <c r="H49" s="34"/>
      <c r="I49" s="34"/>
      <c r="J49" s="43">
        <v>11484</v>
      </c>
      <c r="K49" s="44">
        <v>42200</v>
      </c>
      <c r="L49" s="41" t="s">
        <v>73</v>
      </c>
      <c r="M49" s="34" t="s">
        <v>411</v>
      </c>
      <c r="N49" s="42"/>
      <c r="O49" s="42"/>
      <c r="P49" s="41"/>
      <c r="Q49" s="41"/>
    </row>
    <row r="50" spans="1:17" s="6" customFormat="1" ht="31.5" customHeight="1">
      <c r="A50" s="34">
        <v>1020055</v>
      </c>
      <c r="B50" s="44">
        <v>42206</v>
      </c>
      <c r="C50" s="34"/>
      <c r="D50" s="34" t="s">
        <v>25</v>
      </c>
      <c r="E50" s="36" t="s">
        <v>226</v>
      </c>
      <c r="F50" s="37" t="s">
        <v>227</v>
      </c>
      <c r="G50" s="34">
        <v>600</v>
      </c>
      <c r="H50" s="34"/>
      <c r="I50" s="34"/>
      <c r="J50" s="43">
        <v>10458</v>
      </c>
      <c r="K50" s="44">
        <v>42192</v>
      </c>
      <c r="L50" s="41" t="s">
        <v>73</v>
      </c>
      <c r="M50" s="34" t="s">
        <v>412</v>
      </c>
      <c r="N50" s="42"/>
      <c r="O50" s="42"/>
      <c r="P50" s="41"/>
      <c r="Q50" s="41"/>
    </row>
    <row r="51" spans="1:17" s="6" customFormat="1" ht="36">
      <c r="A51" s="34">
        <v>1020056</v>
      </c>
      <c r="B51" s="44">
        <v>42342</v>
      </c>
      <c r="C51" s="34"/>
      <c r="D51" s="34" t="s">
        <v>25</v>
      </c>
      <c r="E51" s="36" t="s">
        <v>229</v>
      </c>
      <c r="F51" s="37" t="s">
        <v>228</v>
      </c>
      <c r="G51" s="34">
        <v>637</v>
      </c>
      <c r="H51" s="34"/>
      <c r="I51" s="34"/>
      <c r="J51" s="43">
        <v>12192.18</v>
      </c>
      <c r="K51" s="44">
        <v>42310</v>
      </c>
      <c r="L51" s="41" t="s">
        <v>73</v>
      </c>
      <c r="M51" s="34" t="s">
        <v>413</v>
      </c>
      <c r="N51" s="42"/>
      <c r="O51" s="42"/>
      <c r="P51" s="41"/>
      <c r="Q51" s="41"/>
    </row>
    <row r="52" spans="1:17" s="6" customFormat="1" ht="36">
      <c r="A52" s="34">
        <v>1020057</v>
      </c>
      <c r="B52" s="44">
        <v>42342</v>
      </c>
      <c r="C52" s="34"/>
      <c r="D52" s="34" t="s">
        <v>25</v>
      </c>
      <c r="E52" s="36" t="s">
        <v>230</v>
      </c>
      <c r="F52" s="37" t="s">
        <v>231</v>
      </c>
      <c r="G52" s="34">
        <v>800</v>
      </c>
      <c r="H52" s="34"/>
      <c r="I52" s="34"/>
      <c r="J52" s="43">
        <v>14584</v>
      </c>
      <c r="K52" s="44">
        <v>42247</v>
      </c>
      <c r="L52" s="41" t="s">
        <v>73</v>
      </c>
      <c r="M52" s="34" t="s">
        <v>414</v>
      </c>
      <c r="N52" s="42"/>
      <c r="O52" s="42"/>
      <c r="P52" s="41"/>
      <c r="Q52" s="41"/>
    </row>
    <row r="53" spans="1:17" s="6" customFormat="1" ht="36">
      <c r="A53" s="34">
        <v>1020058</v>
      </c>
      <c r="B53" s="44">
        <v>42342</v>
      </c>
      <c r="C53" s="34"/>
      <c r="D53" s="34" t="s">
        <v>25</v>
      </c>
      <c r="E53" s="36" t="s">
        <v>232</v>
      </c>
      <c r="F53" s="37" t="s">
        <v>233</v>
      </c>
      <c r="G53" s="34">
        <v>600</v>
      </c>
      <c r="H53" s="34"/>
      <c r="I53" s="34"/>
      <c r="J53" s="43">
        <v>11418</v>
      </c>
      <c r="K53" s="47">
        <v>42247</v>
      </c>
      <c r="L53" s="41" t="s">
        <v>73</v>
      </c>
      <c r="M53" s="34" t="s">
        <v>415</v>
      </c>
      <c r="N53" s="42"/>
      <c r="O53" s="42"/>
      <c r="P53" s="41"/>
      <c r="Q53" s="41"/>
    </row>
    <row r="54" spans="1:17" s="7" customFormat="1" ht="36">
      <c r="A54" s="48">
        <f aca="true" t="shared" si="0" ref="A54:A61">A53+1</f>
        <v>1020059</v>
      </c>
      <c r="B54" s="49">
        <v>42464</v>
      </c>
      <c r="C54" s="48"/>
      <c r="D54" s="34" t="s">
        <v>25</v>
      </c>
      <c r="E54" s="36" t="s">
        <v>151</v>
      </c>
      <c r="F54" s="37" t="s">
        <v>234</v>
      </c>
      <c r="G54" s="34">
        <v>600</v>
      </c>
      <c r="H54" s="34"/>
      <c r="I54" s="34"/>
      <c r="J54" s="43">
        <v>11484</v>
      </c>
      <c r="K54" s="44">
        <v>42458</v>
      </c>
      <c r="L54" s="41" t="s">
        <v>73</v>
      </c>
      <c r="M54" s="34" t="s">
        <v>416</v>
      </c>
      <c r="N54" s="50"/>
      <c r="O54" s="42"/>
      <c r="P54" s="51"/>
      <c r="Q54" s="51"/>
    </row>
    <row r="55" spans="1:17" s="7" customFormat="1" ht="36">
      <c r="A55" s="48">
        <f t="shared" si="0"/>
        <v>1020060</v>
      </c>
      <c r="B55" s="49">
        <v>42464</v>
      </c>
      <c r="C55" s="48"/>
      <c r="D55" s="48" t="s">
        <v>25</v>
      </c>
      <c r="E55" s="36" t="s">
        <v>230</v>
      </c>
      <c r="F55" s="37" t="s">
        <v>235</v>
      </c>
      <c r="G55" s="34">
        <v>800</v>
      </c>
      <c r="H55" s="34"/>
      <c r="I55" s="34"/>
      <c r="J55" s="43">
        <v>14584</v>
      </c>
      <c r="K55" s="44">
        <v>42410</v>
      </c>
      <c r="L55" s="41" t="s">
        <v>73</v>
      </c>
      <c r="M55" s="34" t="s">
        <v>417</v>
      </c>
      <c r="N55" s="50"/>
      <c r="O55" s="42"/>
      <c r="P55" s="51"/>
      <c r="Q55" s="51"/>
    </row>
    <row r="56" spans="1:17" s="7" customFormat="1" ht="48">
      <c r="A56" s="48">
        <f t="shared" si="0"/>
        <v>1020061</v>
      </c>
      <c r="B56" s="49">
        <v>42464</v>
      </c>
      <c r="C56" s="48"/>
      <c r="D56" s="34" t="s">
        <v>25</v>
      </c>
      <c r="E56" s="36" t="s">
        <v>236</v>
      </c>
      <c r="F56" s="37" t="s">
        <v>237</v>
      </c>
      <c r="G56" s="34">
        <v>600</v>
      </c>
      <c r="H56" s="34"/>
      <c r="I56" s="34"/>
      <c r="J56" s="43">
        <v>10458</v>
      </c>
      <c r="K56" s="44">
        <v>42409</v>
      </c>
      <c r="L56" s="41" t="s">
        <v>73</v>
      </c>
      <c r="M56" s="34" t="s">
        <v>418</v>
      </c>
      <c r="N56" s="50"/>
      <c r="O56" s="42"/>
      <c r="P56" s="51"/>
      <c r="Q56" s="51"/>
    </row>
    <row r="57" spans="1:17" s="7" customFormat="1" ht="36">
      <c r="A57" s="48">
        <f t="shared" si="0"/>
        <v>1020062</v>
      </c>
      <c r="B57" s="49">
        <v>42464</v>
      </c>
      <c r="C57" s="48"/>
      <c r="D57" s="34" t="s">
        <v>25</v>
      </c>
      <c r="E57" s="36" t="s">
        <v>151</v>
      </c>
      <c r="F57" s="37" t="s">
        <v>341</v>
      </c>
      <c r="G57" s="34">
        <v>600</v>
      </c>
      <c r="H57" s="34"/>
      <c r="I57" s="34"/>
      <c r="J57" s="43">
        <v>11484</v>
      </c>
      <c r="K57" s="44">
        <v>42387</v>
      </c>
      <c r="L57" s="41" t="s">
        <v>73</v>
      </c>
      <c r="M57" s="34" t="s">
        <v>419</v>
      </c>
      <c r="N57" s="50"/>
      <c r="O57" s="42"/>
      <c r="P57" s="51"/>
      <c r="Q57" s="51"/>
    </row>
    <row r="58" spans="1:17" s="7" customFormat="1" ht="36">
      <c r="A58" s="48">
        <f t="shared" si="0"/>
        <v>1020063</v>
      </c>
      <c r="B58" s="49">
        <v>42464</v>
      </c>
      <c r="C58" s="48"/>
      <c r="D58" s="34" t="s">
        <v>25</v>
      </c>
      <c r="E58" s="36" t="s">
        <v>238</v>
      </c>
      <c r="F58" s="37" t="s">
        <v>239</v>
      </c>
      <c r="G58" s="34">
        <v>600</v>
      </c>
      <c r="H58" s="34"/>
      <c r="I58" s="34"/>
      <c r="J58" s="43">
        <v>11418</v>
      </c>
      <c r="K58" s="44">
        <v>42354</v>
      </c>
      <c r="L58" s="41" t="s">
        <v>73</v>
      </c>
      <c r="M58" s="34" t="s">
        <v>420</v>
      </c>
      <c r="N58" s="50"/>
      <c r="O58" s="42"/>
      <c r="P58" s="51"/>
      <c r="Q58" s="51"/>
    </row>
    <row r="59" spans="1:17" s="9" customFormat="1" ht="36">
      <c r="A59" s="48">
        <f t="shared" si="0"/>
        <v>1020064</v>
      </c>
      <c r="B59" s="52">
        <v>42689</v>
      </c>
      <c r="C59" s="53"/>
      <c r="D59" s="54" t="s">
        <v>25</v>
      </c>
      <c r="E59" s="55" t="s">
        <v>240</v>
      </c>
      <c r="F59" s="56" t="s">
        <v>249</v>
      </c>
      <c r="G59" s="56">
        <v>600</v>
      </c>
      <c r="H59" s="54"/>
      <c r="I59" s="54"/>
      <c r="J59" s="57">
        <v>11418</v>
      </c>
      <c r="K59" s="52">
        <v>42482</v>
      </c>
      <c r="L59" s="58" t="s">
        <v>73</v>
      </c>
      <c r="M59" s="56" t="s">
        <v>259</v>
      </c>
      <c r="N59" s="59"/>
      <c r="O59" s="60"/>
      <c r="P59" s="61"/>
      <c r="Q59" s="61"/>
    </row>
    <row r="60" spans="1:17" s="7" customFormat="1" ht="36">
      <c r="A60" s="48">
        <f t="shared" si="0"/>
        <v>1020065</v>
      </c>
      <c r="B60" s="49">
        <v>42689</v>
      </c>
      <c r="C60" s="48"/>
      <c r="D60" s="48" t="s">
        <v>25</v>
      </c>
      <c r="E60" s="36" t="s">
        <v>241</v>
      </c>
      <c r="F60" s="37" t="s">
        <v>250</v>
      </c>
      <c r="G60" s="37">
        <v>500</v>
      </c>
      <c r="H60" s="48"/>
      <c r="I60" s="48"/>
      <c r="J60" s="46">
        <v>9515</v>
      </c>
      <c r="K60" s="49">
        <v>42482</v>
      </c>
      <c r="L60" s="41" t="s">
        <v>73</v>
      </c>
      <c r="M60" s="37" t="s">
        <v>260</v>
      </c>
      <c r="N60" s="50"/>
      <c r="O60" s="42"/>
      <c r="P60" s="51"/>
      <c r="Q60" s="51"/>
    </row>
    <row r="61" spans="1:17" s="7" customFormat="1" ht="36">
      <c r="A61" s="48">
        <f t="shared" si="0"/>
        <v>1020066</v>
      </c>
      <c r="B61" s="49">
        <v>42689</v>
      </c>
      <c r="C61" s="48"/>
      <c r="D61" s="48" t="s">
        <v>25</v>
      </c>
      <c r="E61" s="36" t="s">
        <v>242</v>
      </c>
      <c r="F61" s="37" t="s">
        <v>251</v>
      </c>
      <c r="G61" s="37">
        <v>500</v>
      </c>
      <c r="H61" s="48"/>
      <c r="I61" s="48"/>
      <c r="J61" s="46">
        <v>9505</v>
      </c>
      <c r="K61" s="49">
        <v>42521</v>
      </c>
      <c r="L61" s="41" t="s">
        <v>73</v>
      </c>
      <c r="M61" s="37" t="s">
        <v>261</v>
      </c>
      <c r="N61" s="50"/>
      <c r="O61" s="42"/>
      <c r="P61" s="51"/>
      <c r="Q61" s="51"/>
    </row>
    <row r="62" spans="1:17" s="7" customFormat="1" ht="33" customHeight="1">
      <c r="A62" s="48">
        <v>1020076</v>
      </c>
      <c r="B62" s="49">
        <v>42689</v>
      </c>
      <c r="C62" s="48"/>
      <c r="D62" s="54" t="s">
        <v>25</v>
      </c>
      <c r="E62" s="36" t="s">
        <v>243</v>
      </c>
      <c r="F62" s="37" t="s">
        <v>258</v>
      </c>
      <c r="G62" s="37">
        <v>856</v>
      </c>
      <c r="H62" s="48"/>
      <c r="I62" s="48"/>
      <c r="J62" s="46">
        <v>16383.84</v>
      </c>
      <c r="K62" s="52">
        <v>42569</v>
      </c>
      <c r="L62" s="41" t="s">
        <v>73</v>
      </c>
      <c r="M62" s="37" t="s">
        <v>262</v>
      </c>
      <c r="N62" s="50"/>
      <c r="O62" s="42"/>
      <c r="P62" s="51"/>
      <c r="Q62" s="51"/>
    </row>
    <row r="63" spans="1:17" s="7" customFormat="1" ht="36">
      <c r="A63" s="48">
        <v>1020077</v>
      </c>
      <c r="B63" s="49">
        <v>42689</v>
      </c>
      <c r="C63" s="48"/>
      <c r="D63" s="54" t="s">
        <v>25</v>
      </c>
      <c r="E63" s="36" t="s">
        <v>244</v>
      </c>
      <c r="F63" s="37" t="s">
        <v>252</v>
      </c>
      <c r="G63" s="37">
        <v>900</v>
      </c>
      <c r="H63" s="48"/>
      <c r="I63" s="48"/>
      <c r="J63" s="46">
        <v>17181</v>
      </c>
      <c r="K63" s="52">
        <v>42569</v>
      </c>
      <c r="L63" s="41" t="s">
        <v>73</v>
      </c>
      <c r="M63" s="37" t="s">
        <v>263</v>
      </c>
      <c r="N63" s="50"/>
      <c r="O63" s="42"/>
      <c r="P63" s="51"/>
      <c r="Q63" s="51"/>
    </row>
    <row r="64" spans="1:17" s="7" customFormat="1" ht="36">
      <c r="A64" s="48">
        <f aca="true" t="shared" si="1" ref="A64:A72">A63+1</f>
        <v>1020078</v>
      </c>
      <c r="B64" s="49">
        <v>42689</v>
      </c>
      <c r="C64" s="48"/>
      <c r="D64" s="54" t="s">
        <v>25</v>
      </c>
      <c r="E64" s="36" t="s">
        <v>245</v>
      </c>
      <c r="F64" s="37" t="s">
        <v>253</v>
      </c>
      <c r="G64" s="37">
        <v>800</v>
      </c>
      <c r="H64" s="48"/>
      <c r="I64" s="48"/>
      <c r="J64" s="46">
        <v>14584</v>
      </c>
      <c r="K64" s="52">
        <v>42569</v>
      </c>
      <c r="L64" s="41" t="s">
        <v>73</v>
      </c>
      <c r="M64" s="37" t="s">
        <v>264</v>
      </c>
      <c r="N64" s="50"/>
      <c r="O64" s="42"/>
      <c r="P64" s="51"/>
      <c r="Q64" s="51"/>
    </row>
    <row r="65" spans="1:17" s="7" customFormat="1" ht="36">
      <c r="A65" s="48">
        <f t="shared" si="1"/>
        <v>1020079</v>
      </c>
      <c r="B65" s="49">
        <v>42689</v>
      </c>
      <c r="C65" s="48"/>
      <c r="D65" s="54" t="s">
        <v>25</v>
      </c>
      <c r="E65" s="36" t="s">
        <v>246</v>
      </c>
      <c r="F65" s="37" t="s">
        <v>254</v>
      </c>
      <c r="G65" s="37">
        <v>600</v>
      </c>
      <c r="H65" s="48"/>
      <c r="I65" s="48"/>
      <c r="J65" s="46">
        <v>11418</v>
      </c>
      <c r="K65" s="52">
        <v>42572</v>
      </c>
      <c r="L65" s="41" t="s">
        <v>73</v>
      </c>
      <c r="M65" s="37" t="s">
        <v>265</v>
      </c>
      <c r="N65" s="50"/>
      <c r="O65" s="42"/>
      <c r="P65" s="51"/>
      <c r="Q65" s="51"/>
    </row>
    <row r="66" spans="1:17" s="7" customFormat="1" ht="36">
      <c r="A66" s="48">
        <f t="shared" si="1"/>
        <v>1020080</v>
      </c>
      <c r="B66" s="49">
        <v>42689</v>
      </c>
      <c r="C66" s="48"/>
      <c r="D66" s="54" t="s">
        <v>25</v>
      </c>
      <c r="E66" s="36" t="s">
        <v>247</v>
      </c>
      <c r="F66" s="37" t="s">
        <v>255</v>
      </c>
      <c r="G66" s="37">
        <v>500</v>
      </c>
      <c r="H66" s="48"/>
      <c r="I66" s="48"/>
      <c r="J66" s="46">
        <v>9595</v>
      </c>
      <c r="K66" s="52">
        <v>42585</v>
      </c>
      <c r="L66" s="41" t="s">
        <v>73</v>
      </c>
      <c r="M66" s="37" t="s">
        <v>266</v>
      </c>
      <c r="N66" s="50"/>
      <c r="O66" s="42"/>
      <c r="P66" s="51"/>
      <c r="Q66" s="51"/>
    </row>
    <row r="67" spans="1:17" s="7" customFormat="1" ht="36">
      <c r="A67" s="48">
        <f t="shared" si="1"/>
        <v>1020081</v>
      </c>
      <c r="B67" s="49">
        <v>42689</v>
      </c>
      <c r="C67" s="48"/>
      <c r="D67" s="54" t="s">
        <v>25</v>
      </c>
      <c r="E67" s="36" t="s">
        <v>32</v>
      </c>
      <c r="F67" s="37" t="s">
        <v>256</v>
      </c>
      <c r="G67" s="37">
        <v>600</v>
      </c>
      <c r="H67" s="48"/>
      <c r="I67" s="48"/>
      <c r="J67" s="46">
        <v>10458</v>
      </c>
      <c r="K67" s="52">
        <v>42604</v>
      </c>
      <c r="L67" s="41" t="s">
        <v>73</v>
      </c>
      <c r="M67" s="37" t="s">
        <v>267</v>
      </c>
      <c r="N67" s="50"/>
      <c r="O67" s="42"/>
      <c r="P67" s="51"/>
      <c r="Q67" s="51"/>
    </row>
    <row r="68" spans="1:17" s="7" customFormat="1" ht="36">
      <c r="A68" s="48">
        <f t="shared" si="1"/>
        <v>1020082</v>
      </c>
      <c r="B68" s="49">
        <v>42689</v>
      </c>
      <c r="C68" s="48"/>
      <c r="D68" s="54" t="s">
        <v>25</v>
      </c>
      <c r="E68" s="36" t="s">
        <v>248</v>
      </c>
      <c r="F68" s="37" t="s">
        <v>257</v>
      </c>
      <c r="G68" s="37">
        <v>600</v>
      </c>
      <c r="H68" s="48"/>
      <c r="I68" s="48"/>
      <c r="J68" s="46">
        <v>11484</v>
      </c>
      <c r="K68" s="52">
        <v>42668</v>
      </c>
      <c r="L68" s="41" t="s">
        <v>73</v>
      </c>
      <c r="M68" s="37" t="s">
        <v>268</v>
      </c>
      <c r="N68" s="50"/>
      <c r="O68" s="42"/>
      <c r="P68" s="51"/>
      <c r="Q68" s="51"/>
    </row>
    <row r="69" spans="1:17" s="7" customFormat="1" ht="34.5" customHeight="1">
      <c r="A69" s="48">
        <f t="shared" si="1"/>
        <v>1020083</v>
      </c>
      <c r="B69" s="49">
        <v>42845</v>
      </c>
      <c r="C69" s="48"/>
      <c r="D69" s="48" t="s">
        <v>25</v>
      </c>
      <c r="E69" s="45" t="s">
        <v>270</v>
      </c>
      <c r="F69" s="48" t="s">
        <v>271</v>
      </c>
      <c r="G69" s="48">
        <v>287587</v>
      </c>
      <c r="H69" s="48"/>
      <c r="I69" s="48"/>
      <c r="J69" s="62">
        <v>1863563.76</v>
      </c>
      <c r="K69" s="49">
        <v>42831</v>
      </c>
      <c r="L69" s="41" t="s">
        <v>73</v>
      </c>
      <c r="M69" s="37" t="s">
        <v>301</v>
      </c>
      <c r="N69" s="50"/>
      <c r="O69" s="42"/>
      <c r="P69" s="51"/>
      <c r="Q69" s="51"/>
    </row>
    <row r="70" spans="1:17" ht="34.5" customHeight="1">
      <c r="A70" s="48">
        <f t="shared" si="1"/>
        <v>1020084</v>
      </c>
      <c r="B70" s="49">
        <v>42845</v>
      </c>
      <c r="C70" s="48"/>
      <c r="D70" s="48" t="s">
        <v>25</v>
      </c>
      <c r="E70" s="45" t="s">
        <v>269</v>
      </c>
      <c r="F70" s="48" t="s">
        <v>272</v>
      </c>
      <c r="G70" s="56">
        <v>1725469</v>
      </c>
      <c r="H70" s="48"/>
      <c r="I70" s="48"/>
      <c r="J70" s="57">
        <v>11181039.12</v>
      </c>
      <c r="K70" s="49">
        <v>42836</v>
      </c>
      <c r="L70" s="51" t="s">
        <v>73</v>
      </c>
      <c r="M70" s="37" t="s">
        <v>302</v>
      </c>
      <c r="N70" s="50"/>
      <c r="O70" s="42"/>
      <c r="P70" s="51"/>
      <c r="Q70" s="51"/>
    </row>
    <row r="71" spans="1:17" ht="34.5" customHeight="1">
      <c r="A71" s="48">
        <f t="shared" si="1"/>
        <v>1020085</v>
      </c>
      <c r="B71" s="49">
        <v>43031</v>
      </c>
      <c r="C71" s="48"/>
      <c r="D71" s="48" t="s">
        <v>25</v>
      </c>
      <c r="E71" s="36" t="s">
        <v>284</v>
      </c>
      <c r="F71" s="37" t="s">
        <v>276</v>
      </c>
      <c r="G71" s="37">
        <v>1125434</v>
      </c>
      <c r="H71" s="48"/>
      <c r="I71" s="48"/>
      <c r="J71" s="46">
        <v>7292812.32</v>
      </c>
      <c r="K71" s="49">
        <v>42958</v>
      </c>
      <c r="L71" s="41" t="s">
        <v>73</v>
      </c>
      <c r="M71" s="37" t="s">
        <v>303</v>
      </c>
      <c r="N71" s="63"/>
      <c r="O71" s="42"/>
      <c r="P71" s="51"/>
      <c r="Q71" s="51"/>
    </row>
    <row r="72" spans="1:17" ht="60">
      <c r="A72" s="48">
        <f t="shared" si="1"/>
        <v>1020086</v>
      </c>
      <c r="B72" s="49">
        <v>43031</v>
      </c>
      <c r="C72" s="48"/>
      <c r="D72" s="48" t="s">
        <v>25</v>
      </c>
      <c r="E72" s="36" t="s">
        <v>285</v>
      </c>
      <c r="F72" s="37" t="s">
        <v>277</v>
      </c>
      <c r="G72" s="37">
        <v>132572</v>
      </c>
      <c r="H72" s="48"/>
      <c r="I72" s="48"/>
      <c r="J72" s="46">
        <v>897512.44</v>
      </c>
      <c r="K72" s="49">
        <v>42965</v>
      </c>
      <c r="L72" s="41" t="s">
        <v>73</v>
      </c>
      <c r="M72" s="37" t="s">
        <v>292</v>
      </c>
      <c r="N72" s="50"/>
      <c r="O72" s="42"/>
      <c r="P72" s="51"/>
      <c r="Q72" s="51"/>
    </row>
    <row r="73" spans="1:17" ht="26.25" customHeight="1">
      <c r="A73" s="128">
        <v>1020087</v>
      </c>
      <c r="B73" s="127">
        <v>43031</v>
      </c>
      <c r="C73" s="128"/>
      <c r="D73" s="128" t="s">
        <v>25</v>
      </c>
      <c r="E73" s="132" t="s">
        <v>366</v>
      </c>
      <c r="F73" s="129" t="s">
        <v>63</v>
      </c>
      <c r="G73" s="37" t="s">
        <v>291</v>
      </c>
      <c r="H73" s="128"/>
      <c r="I73" s="128"/>
      <c r="J73" s="129" t="s">
        <v>155</v>
      </c>
      <c r="K73" s="127">
        <v>42766</v>
      </c>
      <c r="L73" s="128" t="s">
        <v>73</v>
      </c>
      <c r="M73" s="130" t="s">
        <v>293</v>
      </c>
      <c r="N73" s="50"/>
      <c r="O73" s="42"/>
      <c r="P73" s="51"/>
      <c r="Q73" s="51"/>
    </row>
    <row r="74" spans="1:17" ht="26.25" customHeight="1">
      <c r="A74" s="128"/>
      <c r="B74" s="128"/>
      <c r="C74" s="128"/>
      <c r="D74" s="128"/>
      <c r="E74" s="132"/>
      <c r="F74" s="129"/>
      <c r="G74" s="37">
        <v>136601146</v>
      </c>
      <c r="H74" s="128"/>
      <c r="I74" s="128"/>
      <c r="J74" s="129"/>
      <c r="K74" s="128"/>
      <c r="L74" s="128"/>
      <c r="M74" s="130"/>
      <c r="N74" s="50"/>
      <c r="O74" s="42"/>
      <c r="P74" s="51"/>
      <c r="Q74" s="51"/>
    </row>
    <row r="75" spans="1:17" ht="26.25" customHeight="1">
      <c r="A75" s="128">
        <v>1020088</v>
      </c>
      <c r="B75" s="127">
        <v>43031</v>
      </c>
      <c r="C75" s="128"/>
      <c r="D75" s="128" t="s">
        <v>25</v>
      </c>
      <c r="E75" s="132" t="s">
        <v>366</v>
      </c>
      <c r="F75" s="129" t="s">
        <v>63</v>
      </c>
      <c r="G75" s="37" t="s">
        <v>291</v>
      </c>
      <c r="H75" s="128"/>
      <c r="I75" s="128"/>
      <c r="J75" s="129" t="s">
        <v>155</v>
      </c>
      <c r="K75" s="127">
        <v>42795</v>
      </c>
      <c r="L75" s="128" t="s">
        <v>73</v>
      </c>
      <c r="M75" s="130" t="s">
        <v>294</v>
      </c>
      <c r="N75" s="50"/>
      <c r="O75" s="42"/>
      <c r="P75" s="51"/>
      <c r="Q75" s="51"/>
    </row>
    <row r="76" spans="1:17" ht="26.25" customHeight="1">
      <c r="A76" s="128"/>
      <c r="B76" s="128"/>
      <c r="C76" s="128"/>
      <c r="D76" s="128"/>
      <c r="E76" s="132"/>
      <c r="F76" s="129"/>
      <c r="G76" s="37">
        <v>136601146</v>
      </c>
      <c r="H76" s="128"/>
      <c r="I76" s="128"/>
      <c r="J76" s="129"/>
      <c r="K76" s="128"/>
      <c r="L76" s="128"/>
      <c r="M76" s="130"/>
      <c r="N76" s="50"/>
      <c r="O76" s="42"/>
      <c r="P76" s="51"/>
      <c r="Q76" s="51"/>
    </row>
    <row r="77" spans="1:17" ht="26.25" customHeight="1">
      <c r="A77" s="128">
        <v>1020089</v>
      </c>
      <c r="B77" s="127">
        <v>43031</v>
      </c>
      <c r="C77" s="128"/>
      <c r="D77" s="128" t="s">
        <v>25</v>
      </c>
      <c r="E77" s="132" t="s">
        <v>366</v>
      </c>
      <c r="F77" s="129" t="s">
        <v>63</v>
      </c>
      <c r="G77" s="37" t="s">
        <v>291</v>
      </c>
      <c r="H77" s="128"/>
      <c r="I77" s="128"/>
      <c r="J77" s="129" t="s">
        <v>155</v>
      </c>
      <c r="K77" s="127">
        <v>42821</v>
      </c>
      <c r="L77" s="128" t="s">
        <v>73</v>
      </c>
      <c r="M77" s="130" t="s">
        <v>295</v>
      </c>
      <c r="N77" s="50"/>
      <c r="O77" s="42"/>
      <c r="P77" s="51"/>
      <c r="Q77" s="51"/>
    </row>
    <row r="78" spans="1:17" ht="26.25" customHeight="1">
      <c r="A78" s="128"/>
      <c r="B78" s="128"/>
      <c r="C78" s="128"/>
      <c r="D78" s="128"/>
      <c r="E78" s="132"/>
      <c r="F78" s="129"/>
      <c r="G78" s="37">
        <v>136601146</v>
      </c>
      <c r="H78" s="128"/>
      <c r="I78" s="128"/>
      <c r="J78" s="129"/>
      <c r="K78" s="128"/>
      <c r="L78" s="128"/>
      <c r="M78" s="130"/>
      <c r="N78" s="50"/>
      <c r="O78" s="42"/>
      <c r="P78" s="51"/>
      <c r="Q78" s="51"/>
    </row>
    <row r="79" spans="1:17" ht="48">
      <c r="A79" s="48">
        <v>1020090</v>
      </c>
      <c r="B79" s="49">
        <v>43031</v>
      </c>
      <c r="C79" s="48"/>
      <c r="D79" s="48" t="s">
        <v>25</v>
      </c>
      <c r="E79" s="45" t="s">
        <v>286</v>
      </c>
      <c r="F79" s="37" t="s">
        <v>278</v>
      </c>
      <c r="G79" s="37">
        <v>800</v>
      </c>
      <c r="H79" s="48"/>
      <c r="I79" s="48"/>
      <c r="J79" s="46">
        <v>14584</v>
      </c>
      <c r="K79" s="49">
        <v>42698</v>
      </c>
      <c r="L79" s="41" t="s">
        <v>73</v>
      </c>
      <c r="M79" s="37" t="s">
        <v>296</v>
      </c>
      <c r="N79" s="50"/>
      <c r="O79" s="42"/>
      <c r="P79" s="51"/>
      <c r="Q79" s="51"/>
    </row>
    <row r="80" spans="1:17" ht="52.5" customHeight="1">
      <c r="A80" s="48">
        <v>1020091</v>
      </c>
      <c r="B80" s="49">
        <v>43031</v>
      </c>
      <c r="C80" s="48"/>
      <c r="D80" s="48" t="s">
        <v>25</v>
      </c>
      <c r="E80" s="45" t="s">
        <v>287</v>
      </c>
      <c r="F80" s="37" t="s">
        <v>279</v>
      </c>
      <c r="G80" s="37">
        <v>400</v>
      </c>
      <c r="H80" s="48"/>
      <c r="I80" s="48"/>
      <c r="J80" s="46">
        <v>7272</v>
      </c>
      <c r="K80" s="49">
        <v>42951</v>
      </c>
      <c r="L80" s="41" t="s">
        <v>73</v>
      </c>
      <c r="M80" s="34" t="s">
        <v>297</v>
      </c>
      <c r="N80" s="50"/>
      <c r="O80" s="42"/>
      <c r="P80" s="51"/>
      <c r="Q80" s="51"/>
    </row>
    <row r="81" spans="1:17" ht="52.5" customHeight="1">
      <c r="A81" s="48">
        <v>1020092</v>
      </c>
      <c r="B81" s="49">
        <v>43031</v>
      </c>
      <c r="C81" s="48"/>
      <c r="D81" s="48" t="s">
        <v>25</v>
      </c>
      <c r="E81" s="45" t="s">
        <v>288</v>
      </c>
      <c r="F81" s="37" t="s">
        <v>280</v>
      </c>
      <c r="G81" s="37">
        <v>650</v>
      </c>
      <c r="H81" s="48"/>
      <c r="I81" s="48"/>
      <c r="J81" s="46">
        <v>12441</v>
      </c>
      <c r="K81" s="49">
        <v>42712</v>
      </c>
      <c r="L81" s="41" t="s">
        <v>73</v>
      </c>
      <c r="M81" s="34" t="s">
        <v>298</v>
      </c>
      <c r="N81" s="50"/>
      <c r="O81" s="42"/>
      <c r="P81" s="51"/>
      <c r="Q81" s="51"/>
    </row>
    <row r="82" spans="1:17" ht="54" customHeight="1">
      <c r="A82" s="48">
        <v>1020093</v>
      </c>
      <c r="B82" s="49">
        <v>43031</v>
      </c>
      <c r="C82" s="48"/>
      <c r="D82" s="48" t="s">
        <v>25</v>
      </c>
      <c r="E82" s="45" t="s">
        <v>289</v>
      </c>
      <c r="F82" s="37" t="s">
        <v>281</v>
      </c>
      <c r="G82" s="37">
        <v>800</v>
      </c>
      <c r="H82" s="48"/>
      <c r="I82" s="48"/>
      <c r="J82" s="46">
        <v>14584</v>
      </c>
      <c r="K82" s="49">
        <v>42718</v>
      </c>
      <c r="L82" s="41" t="s">
        <v>73</v>
      </c>
      <c r="M82" s="34" t="s">
        <v>299</v>
      </c>
      <c r="N82" s="50"/>
      <c r="O82" s="42"/>
      <c r="P82" s="51"/>
      <c r="Q82" s="51"/>
    </row>
    <row r="83" spans="1:17" ht="54" customHeight="1">
      <c r="A83" s="48">
        <v>1020094</v>
      </c>
      <c r="B83" s="49">
        <v>43031</v>
      </c>
      <c r="C83" s="48"/>
      <c r="D83" s="48" t="s">
        <v>25</v>
      </c>
      <c r="E83" s="45" t="s">
        <v>289</v>
      </c>
      <c r="F83" s="37" t="s">
        <v>282</v>
      </c>
      <c r="G83" s="37">
        <v>800</v>
      </c>
      <c r="H83" s="48"/>
      <c r="I83" s="48"/>
      <c r="J83" s="46">
        <v>14584</v>
      </c>
      <c r="K83" s="49">
        <v>42769</v>
      </c>
      <c r="L83" s="41" t="s">
        <v>73</v>
      </c>
      <c r="M83" s="34" t="s">
        <v>300</v>
      </c>
      <c r="N83" s="51"/>
      <c r="O83" s="41"/>
      <c r="P83" s="51"/>
      <c r="Q83" s="51"/>
    </row>
    <row r="84" spans="1:17" ht="75" customHeight="1">
      <c r="A84" s="48">
        <v>1020095</v>
      </c>
      <c r="B84" s="49">
        <v>43250</v>
      </c>
      <c r="C84" s="49">
        <v>43486</v>
      </c>
      <c r="D84" s="48" t="s">
        <v>25</v>
      </c>
      <c r="E84" s="45" t="s">
        <v>324</v>
      </c>
      <c r="F84" s="37" t="s">
        <v>326</v>
      </c>
      <c r="G84" s="37">
        <v>235</v>
      </c>
      <c r="H84" s="48"/>
      <c r="I84" s="48"/>
      <c r="J84" s="46">
        <v>951.75</v>
      </c>
      <c r="K84" s="49">
        <v>43210</v>
      </c>
      <c r="L84" s="51" t="s">
        <v>73</v>
      </c>
      <c r="M84" s="34" t="s">
        <v>328</v>
      </c>
      <c r="N84" s="41" t="s">
        <v>339</v>
      </c>
      <c r="O84" s="41" t="s">
        <v>340</v>
      </c>
      <c r="P84" s="51"/>
      <c r="Q84" s="51"/>
    </row>
    <row r="85" spans="1:17" ht="84">
      <c r="A85" s="54">
        <v>1020096</v>
      </c>
      <c r="B85" s="49">
        <v>43250</v>
      </c>
      <c r="C85" s="49">
        <v>43486</v>
      </c>
      <c r="D85" s="48" t="s">
        <v>25</v>
      </c>
      <c r="E85" s="45" t="s">
        <v>325</v>
      </c>
      <c r="F85" s="37" t="s">
        <v>327</v>
      </c>
      <c r="G85" s="37">
        <v>92</v>
      </c>
      <c r="H85" s="48"/>
      <c r="I85" s="48"/>
      <c r="J85" s="46">
        <v>235.52</v>
      </c>
      <c r="K85" s="49">
        <v>43188</v>
      </c>
      <c r="L85" s="58" t="s">
        <v>73</v>
      </c>
      <c r="M85" s="34" t="s">
        <v>329</v>
      </c>
      <c r="N85" s="41" t="s">
        <v>339</v>
      </c>
      <c r="O85" s="41" t="s">
        <v>340</v>
      </c>
      <c r="P85" s="51"/>
      <c r="Q85" s="51"/>
    </row>
    <row r="86" spans="1:17" ht="53.25" customHeight="1">
      <c r="A86" s="54">
        <v>1020097</v>
      </c>
      <c r="B86" s="49">
        <v>43486</v>
      </c>
      <c r="C86" s="48"/>
      <c r="D86" s="64" t="s">
        <v>365</v>
      </c>
      <c r="E86" s="65" t="s">
        <v>331</v>
      </c>
      <c r="F86" s="56" t="s">
        <v>63</v>
      </c>
      <c r="G86" s="48">
        <v>123201270</v>
      </c>
      <c r="H86" s="48"/>
      <c r="I86" s="48"/>
      <c r="J86" s="57">
        <v>293724.88</v>
      </c>
      <c r="K86" s="49">
        <v>43384</v>
      </c>
      <c r="L86" s="58" t="s">
        <v>332</v>
      </c>
      <c r="M86" s="34" t="s">
        <v>333</v>
      </c>
      <c r="N86" s="51"/>
      <c r="O86" s="41"/>
      <c r="P86" s="51"/>
      <c r="Q86" s="51"/>
    </row>
    <row r="87" spans="1:17" ht="60">
      <c r="A87" s="54">
        <v>1020098</v>
      </c>
      <c r="B87" s="49">
        <v>43486</v>
      </c>
      <c r="C87" s="48"/>
      <c r="D87" s="64" t="s">
        <v>338</v>
      </c>
      <c r="E87" s="65" t="s">
        <v>334</v>
      </c>
      <c r="F87" s="56" t="s">
        <v>335</v>
      </c>
      <c r="G87" s="48">
        <v>6632510</v>
      </c>
      <c r="H87" s="48"/>
      <c r="I87" s="48"/>
      <c r="J87" s="57">
        <v>859573.3</v>
      </c>
      <c r="K87" s="49">
        <v>43444</v>
      </c>
      <c r="L87" s="58" t="s">
        <v>336</v>
      </c>
      <c r="M87" s="34" t="s">
        <v>337</v>
      </c>
      <c r="N87" s="51"/>
      <c r="O87" s="41"/>
      <c r="P87" s="51"/>
      <c r="Q87" s="51"/>
    </row>
    <row r="88" spans="1:19" s="14" customFormat="1" ht="48">
      <c r="A88" s="66">
        <v>1020099</v>
      </c>
      <c r="B88" s="67">
        <v>43794</v>
      </c>
      <c r="C88" s="66"/>
      <c r="D88" s="66" t="s">
        <v>25</v>
      </c>
      <c r="E88" s="68" t="s">
        <v>359</v>
      </c>
      <c r="F88" s="69" t="s">
        <v>357</v>
      </c>
      <c r="G88" s="66">
        <v>800</v>
      </c>
      <c r="H88" s="66"/>
      <c r="I88" s="66"/>
      <c r="J88" s="70">
        <v>14584</v>
      </c>
      <c r="K88" s="67">
        <v>43629</v>
      </c>
      <c r="L88" s="71" t="s">
        <v>73</v>
      </c>
      <c r="M88" s="72" t="s">
        <v>358</v>
      </c>
      <c r="N88" s="73"/>
      <c r="O88" s="71"/>
      <c r="P88" s="73"/>
      <c r="Q88" s="73"/>
      <c r="R88" s="15"/>
      <c r="S88" s="15"/>
    </row>
    <row r="89" spans="1:19" s="14" customFormat="1" ht="56.25" customHeight="1">
      <c r="A89" s="66">
        <v>1020100</v>
      </c>
      <c r="B89" s="67">
        <v>43794</v>
      </c>
      <c r="C89" s="66"/>
      <c r="D89" s="66" t="s">
        <v>25</v>
      </c>
      <c r="E89" s="68" t="s">
        <v>360</v>
      </c>
      <c r="F89" s="69" t="s">
        <v>335</v>
      </c>
      <c r="G89" s="66">
        <v>6632510</v>
      </c>
      <c r="H89" s="66"/>
      <c r="I89" s="66"/>
      <c r="J89" s="70">
        <v>859573.3</v>
      </c>
      <c r="K89" s="67">
        <v>43656</v>
      </c>
      <c r="L89" s="71" t="s">
        <v>73</v>
      </c>
      <c r="M89" s="72" t="s">
        <v>361</v>
      </c>
      <c r="N89" s="73"/>
      <c r="O89" s="71"/>
      <c r="P89" s="73"/>
      <c r="Q89" s="73"/>
      <c r="R89" s="15"/>
      <c r="S89" s="15"/>
    </row>
    <row r="90" spans="1:19" ht="60">
      <c r="A90" s="48">
        <f>A89+1</f>
        <v>1020101</v>
      </c>
      <c r="B90" s="67">
        <v>43794</v>
      </c>
      <c r="C90" s="66"/>
      <c r="D90" s="66" t="s">
        <v>25</v>
      </c>
      <c r="E90" s="68" t="s">
        <v>362</v>
      </c>
      <c r="F90" s="69" t="s">
        <v>63</v>
      </c>
      <c r="G90" s="66">
        <v>123089970</v>
      </c>
      <c r="H90" s="66"/>
      <c r="I90" s="66"/>
      <c r="J90" s="70">
        <v>880378.59</v>
      </c>
      <c r="K90" s="67">
        <v>43707</v>
      </c>
      <c r="L90" s="71" t="s">
        <v>73</v>
      </c>
      <c r="M90" s="72" t="s">
        <v>363</v>
      </c>
      <c r="N90" s="73"/>
      <c r="O90" s="71"/>
      <c r="P90" s="73"/>
      <c r="Q90" s="73"/>
      <c r="R90" s="15"/>
      <c r="S90" s="15"/>
    </row>
    <row r="91" spans="1:19" ht="60">
      <c r="A91" s="48">
        <f>A90+1</f>
        <v>1020102</v>
      </c>
      <c r="B91" s="67">
        <v>43794</v>
      </c>
      <c r="C91" s="66"/>
      <c r="D91" s="66" t="s">
        <v>25</v>
      </c>
      <c r="E91" s="68" t="s">
        <v>362</v>
      </c>
      <c r="F91" s="69" t="s">
        <v>63</v>
      </c>
      <c r="G91" s="66">
        <v>123089970</v>
      </c>
      <c r="H91" s="66"/>
      <c r="I91" s="66"/>
      <c r="J91" s="70">
        <v>880378.59</v>
      </c>
      <c r="K91" s="67">
        <v>43787</v>
      </c>
      <c r="L91" s="71" t="s">
        <v>73</v>
      </c>
      <c r="M91" s="72" t="s">
        <v>364</v>
      </c>
      <c r="N91" s="73"/>
      <c r="O91" s="71"/>
      <c r="P91" s="73"/>
      <c r="Q91" s="73"/>
      <c r="R91" s="15"/>
      <c r="S91" s="15"/>
    </row>
    <row r="92" spans="1:17" ht="60">
      <c r="A92" s="66">
        <f aca="true" t="shared" si="2" ref="A92:A103">A91+1</f>
        <v>1020103</v>
      </c>
      <c r="B92" s="67">
        <v>43901</v>
      </c>
      <c r="C92" s="66"/>
      <c r="D92" s="66" t="s">
        <v>25</v>
      </c>
      <c r="E92" s="68" t="s">
        <v>483</v>
      </c>
      <c r="F92" s="69" t="s">
        <v>484</v>
      </c>
      <c r="G92" s="66">
        <v>410</v>
      </c>
      <c r="H92" s="66"/>
      <c r="I92" s="66"/>
      <c r="J92" s="70">
        <v>7494.8</v>
      </c>
      <c r="K92" s="67">
        <v>43817</v>
      </c>
      <c r="L92" s="71" t="s">
        <v>73</v>
      </c>
      <c r="M92" s="72" t="s">
        <v>485</v>
      </c>
      <c r="N92" s="73"/>
      <c r="O92" s="71"/>
      <c r="P92" s="73"/>
      <c r="Q92" s="73"/>
    </row>
    <row r="93" spans="1:17" ht="60">
      <c r="A93" s="66">
        <f t="shared" si="2"/>
        <v>1020104</v>
      </c>
      <c r="B93" s="67">
        <v>43901</v>
      </c>
      <c r="C93" s="66"/>
      <c r="D93" s="66" t="s">
        <v>25</v>
      </c>
      <c r="E93" s="68" t="s">
        <v>362</v>
      </c>
      <c r="F93" s="69" t="s">
        <v>63</v>
      </c>
      <c r="G93" s="66">
        <v>123089970</v>
      </c>
      <c r="H93" s="66"/>
      <c r="I93" s="66"/>
      <c r="J93" s="70">
        <v>880378.59</v>
      </c>
      <c r="K93" s="67">
        <v>43790</v>
      </c>
      <c r="L93" s="71" t="s">
        <v>73</v>
      </c>
      <c r="M93" s="72" t="s">
        <v>486</v>
      </c>
      <c r="N93" s="73"/>
      <c r="O93" s="71"/>
      <c r="P93" s="73"/>
      <c r="Q93" s="73"/>
    </row>
    <row r="94" spans="1:17" ht="48">
      <c r="A94" s="66">
        <f t="shared" si="2"/>
        <v>1020105</v>
      </c>
      <c r="B94" s="67">
        <v>43901</v>
      </c>
      <c r="C94" s="66"/>
      <c r="D94" s="66" t="s">
        <v>25</v>
      </c>
      <c r="E94" s="68" t="s">
        <v>362</v>
      </c>
      <c r="F94" s="69" t="s">
        <v>63</v>
      </c>
      <c r="G94" s="66">
        <v>123089970</v>
      </c>
      <c r="H94" s="66"/>
      <c r="I94" s="66"/>
      <c r="J94" s="70">
        <v>880378.59</v>
      </c>
      <c r="K94" s="67">
        <v>43795</v>
      </c>
      <c r="L94" s="71" t="s">
        <v>73</v>
      </c>
      <c r="M94" s="72" t="s">
        <v>487</v>
      </c>
      <c r="N94" s="73"/>
      <c r="O94" s="71"/>
      <c r="P94" s="73"/>
      <c r="Q94" s="73"/>
    </row>
    <row r="95" spans="1:17" ht="60">
      <c r="A95" s="66">
        <f t="shared" si="2"/>
        <v>1020106</v>
      </c>
      <c r="B95" s="67">
        <v>44406</v>
      </c>
      <c r="C95" s="66"/>
      <c r="D95" s="66" t="s">
        <v>25</v>
      </c>
      <c r="E95" s="68" t="s">
        <v>362</v>
      </c>
      <c r="F95" s="69" t="s">
        <v>63</v>
      </c>
      <c r="G95" s="72">
        <v>122561041</v>
      </c>
      <c r="H95" s="66"/>
      <c r="I95" s="66"/>
      <c r="J95" s="70">
        <v>876595.53</v>
      </c>
      <c r="K95" s="67">
        <v>44015</v>
      </c>
      <c r="L95" s="71" t="s">
        <v>73</v>
      </c>
      <c r="M95" s="72" t="s">
        <v>488</v>
      </c>
      <c r="N95" s="73"/>
      <c r="O95" s="71"/>
      <c r="P95" s="73"/>
      <c r="Q95" s="73"/>
    </row>
    <row r="96" spans="1:17" ht="60">
      <c r="A96" s="66">
        <f t="shared" si="2"/>
        <v>1020107</v>
      </c>
      <c r="B96" s="67">
        <v>44406</v>
      </c>
      <c r="C96" s="66"/>
      <c r="D96" s="66" t="s">
        <v>25</v>
      </c>
      <c r="E96" s="68" t="s">
        <v>362</v>
      </c>
      <c r="F96" s="69" t="s">
        <v>63</v>
      </c>
      <c r="G96" s="72">
        <v>122561041</v>
      </c>
      <c r="H96" s="66"/>
      <c r="I96" s="66"/>
      <c r="J96" s="70">
        <v>876595.53</v>
      </c>
      <c r="K96" s="67">
        <v>43993</v>
      </c>
      <c r="L96" s="71" t="s">
        <v>73</v>
      </c>
      <c r="M96" s="72" t="s">
        <v>489</v>
      </c>
      <c r="N96" s="73"/>
      <c r="O96" s="71"/>
      <c r="P96" s="73"/>
      <c r="Q96" s="73"/>
    </row>
    <row r="97" spans="1:17" ht="60">
      <c r="A97" s="66">
        <f t="shared" si="2"/>
        <v>1020108</v>
      </c>
      <c r="B97" s="67">
        <v>44406</v>
      </c>
      <c r="C97" s="66"/>
      <c r="D97" s="66" t="s">
        <v>25</v>
      </c>
      <c r="E97" s="68" t="s">
        <v>362</v>
      </c>
      <c r="F97" s="69" t="s">
        <v>63</v>
      </c>
      <c r="G97" s="72">
        <v>122561041</v>
      </c>
      <c r="H97" s="66"/>
      <c r="I97" s="66"/>
      <c r="J97" s="70">
        <v>876595.53</v>
      </c>
      <c r="K97" s="67">
        <v>43993</v>
      </c>
      <c r="L97" s="71" t="s">
        <v>73</v>
      </c>
      <c r="M97" s="72" t="s">
        <v>490</v>
      </c>
      <c r="N97" s="73"/>
      <c r="O97" s="71"/>
      <c r="P97" s="73"/>
      <c r="Q97" s="73"/>
    </row>
    <row r="98" spans="1:17" ht="60">
      <c r="A98" s="66">
        <f t="shared" si="2"/>
        <v>1020109</v>
      </c>
      <c r="B98" s="67">
        <v>44406</v>
      </c>
      <c r="C98" s="66"/>
      <c r="D98" s="66" t="s">
        <v>25</v>
      </c>
      <c r="E98" s="68" t="s">
        <v>362</v>
      </c>
      <c r="F98" s="69" t="s">
        <v>63</v>
      </c>
      <c r="G98" s="72">
        <v>122561041</v>
      </c>
      <c r="H98" s="66"/>
      <c r="I98" s="66"/>
      <c r="J98" s="70">
        <v>876595.53</v>
      </c>
      <c r="K98" s="67">
        <v>43986</v>
      </c>
      <c r="L98" s="71" t="s">
        <v>73</v>
      </c>
      <c r="M98" s="72" t="s">
        <v>491</v>
      </c>
      <c r="N98" s="73"/>
      <c r="O98" s="71"/>
      <c r="P98" s="73"/>
      <c r="Q98" s="73"/>
    </row>
    <row r="99" spans="1:17" ht="60">
      <c r="A99" s="66">
        <f t="shared" si="2"/>
        <v>1020110</v>
      </c>
      <c r="B99" s="67">
        <v>44406</v>
      </c>
      <c r="C99" s="66"/>
      <c r="D99" s="66" t="s">
        <v>25</v>
      </c>
      <c r="E99" s="68" t="s">
        <v>362</v>
      </c>
      <c r="F99" s="69" t="s">
        <v>63</v>
      </c>
      <c r="G99" s="72">
        <v>122561041</v>
      </c>
      <c r="H99" s="66"/>
      <c r="I99" s="66"/>
      <c r="J99" s="70">
        <v>876595.53</v>
      </c>
      <c r="K99" s="67">
        <v>44109</v>
      </c>
      <c r="L99" s="71" t="s">
        <v>73</v>
      </c>
      <c r="M99" s="72" t="s">
        <v>492</v>
      </c>
      <c r="N99" s="73"/>
      <c r="O99" s="71"/>
      <c r="P99" s="73"/>
      <c r="Q99" s="73"/>
    </row>
    <row r="100" spans="1:17" ht="60">
      <c r="A100" s="66">
        <f t="shared" si="2"/>
        <v>1020111</v>
      </c>
      <c r="B100" s="67">
        <v>44406</v>
      </c>
      <c r="C100" s="66"/>
      <c r="D100" s="66" t="s">
        <v>25</v>
      </c>
      <c r="E100" s="68" t="s">
        <v>362</v>
      </c>
      <c r="F100" s="69" t="s">
        <v>63</v>
      </c>
      <c r="G100" s="72">
        <v>122561041</v>
      </c>
      <c r="H100" s="66"/>
      <c r="I100" s="66"/>
      <c r="J100" s="70">
        <v>876595.53</v>
      </c>
      <c r="K100" s="67">
        <v>44166</v>
      </c>
      <c r="L100" s="71" t="s">
        <v>73</v>
      </c>
      <c r="M100" s="72" t="s">
        <v>493</v>
      </c>
      <c r="N100" s="73"/>
      <c r="O100" s="71"/>
      <c r="P100" s="73"/>
      <c r="Q100" s="73"/>
    </row>
    <row r="101" spans="1:17" ht="60">
      <c r="A101" s="66">
        <f t="shared" si="2"/>
        <v>1020112</v>
      </c>
      <c r="B101" s="67">
        <v>44406</v>
      </c>
      <c r="C101" s="66"/>
      <c r="D101" s="66" t="s">
        <v>25</v>
      </c>
      <c r="E101" s="68" t="s">
        <v>494</v>
      </c>
      <c r="F101" s="69" t="s">
        <v>495</v>
      </c>
      <c r="G101" s="66">
        <v>1000</v>
      </c>
      <c r="H101" s="66"/>
      <c r="I101" s="66"/>
      <c r="J101" s="70">
        <v>18230</v>
      </c>
      <c r="K101" s="67">
        <v>44117</v>
      </c>
      <c r="L101" s="71" t="s">
        <v>73</v>
      </c>
      <c r="M101" s="72" t="s">
        <v>496</v>
      </c>
      <c r="N101" s="73"/>
      <c r="O101" s="71"/>
      <c r="P101" s="73"/>
      <c r="Q101" s="73"/>
    </row>
    <row r="102" spans="1:17" ht="60">
      <c r="A102" s="66">
        <f t="shared" si="2"/>
        <v>1020113</v>
      </c>
      <c r="B102" s="67">
        <v>44406</v>
      </c>
      <c r="C102" s="66"/>
      <c r="D102" s="66" t="s">
        <v>25</v>
      </c>
      <c r="E102" s="68" t="s">
        <v>497</v>
      </c>
      <c r="F102" s="69" t="s">
        <v>498</v>
      </c>
      <c r="G102" s="66">
        <v>900</v>
      </c>
      <c r="H102" s="66"/>
      <c r="I102" s="66"/>
      <c r="J102" s="70">
        <v>17127</v>
      </c>
      <c r="K102" s="67">
        <v>43983</v>
      </c>
      <c r="L102" s="71" t="s">
        <v>73</v>
      </c>
      <c r="M102" s="72" t="s">
        <v>499</v>
      </c>
      <c r="N102" s="73"/>
      <c r="O102" s="71"/>
      <c r="P102" s="73"/>
      <c r="Q102" s="73"/>
    </row>
    <row r="103" spans="1:17" ht="60">
      <c r="A103" s="66">
        <f t="shared" si="2"/>
        <v>1020114</v>
      </c>
      <c r="B103" s="67">
        <v>44406</v>
      </c>
      <c r="C103" s="66"/>
      <c r="D103" s="66" t="s">
        <v>25</v>
      </c>
      <c r="E103" s="68" t="s">
        <v>500</v>
      </c>
      <c r="F103" s="69" t="s">
        <v>335</v>
      </c>
      <c r="G103" s="66">
        <v>6632510</v>
      </c>
      <c r="H103" s="66"/>
      <c r="I103" s="66"/>
      <c r="J103" s="70">
        <v>859573.3</v>
      </c>
      <c r="K103" s="67">
        <v>43906</v>
      </c>
      <c r="L103" s="71" t="s">
        <v>73</v>
      </c>
      <c r="M103" s="72" t="s">
        <v>501</v>
      </c>
      <c r="N103" s="73"/>
      <c r="O103" s="71"/>
      <c r="P103" s="73"/>
      <c r="Q103" s="73"/>
    </row>
  </sheetData>
  <sheetProtection selectLockedCells="1" selectUnlockedCells="1"/>
  <autoFilter ref="A4:U103"/>
  <mergeCells count="37">
    <mergeCell ref="A1:Q1"/>
    <mergeCell ref="L75:L76"/>
    <mergeCell ref="L77:L78"/>
    <mergeCell ref="H73:H74"/>
    <mergeCell ref="I73:I74"/>
    <mergeCell ref="E73:E74"/>
    <mergeCell ref="E75:E76"/>
    <mergeCell ref="H75:H76"/>
    <mergeCell ref="I75:I76"/>
    <mergeCell ref="E77:E78"/>
    <mergeCell ref="F77:F78"/>
    <mergeCell ref="J77:J78"/>
    <mergeCell ref="K77:K78"/>
    <mergeCell ref="M75:M76"/>
    <mergeCell ref="M77:M78"/>
    <mergeCell ref="J73:J74"/>
    <mergeCell ref="K73:K74"/>
    <mergeCell ref="L73:L74"/>
    <mergeCell ref="M73:M74"/>
    <mergeCell ref="J75:J76"/>
    <mergeCell ref="K75:K76"/>
    <mergeCell ref="A73:A74"/>
    <mergeCell ref="B73:B74"/>
    <mergeCell ref="C73:C74"/>
    <mergeCell ref="D73:D74"/>
    <mergeCell ref="H77:H78"/>
    <mergeCell ref="I77:I78"/>
    <mergeCell ref="F75:F76"/>
    <mergeCell ref="F73:F74"/>
    <mergeCell ref="A77:A78"/>
    <mergeCell ref="B77:B78"/>
    <mergeCell ref="C77:C78"/>
    <mergeCell ref="D77:D78"/>
    <mergeCell ref="A75:A76"/>
    <mergeCell ref="B75:B76"/>
    <mergeCell ref="C75:C76"/>
    <mergeCell ref="D75:D76"/>
  </mergeCells>
  <printOptions/>
  <pageMargins left="0.15748031496062992" right="0.15748031496062992" top="0.7874015748031497" bottom="0.3937007874015748" header="0.5118110236220472" footer="0.5118110236220472"/>
  <pageSetup fitToHeight="0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zoomScale="80" zoomScaleNormal="80" zoomScaleSheetLayoutView="70" zoomScalePageLayoutView="0" workbookViewId="0" topLeftCell="A4">
      <selection activeCell="T6" sqref="T6"/>
    </sheetView>
  </sheetViews>
  <sheetFormatPr defaultColWidth="9.00390625" defaultRowHeight="12.75"/>
  <cols>
    <col min="1" max="1" width="7.875" style="75" customWidth="1"/>
    <col min="2" max="2" width="9.625" style="75" customWidth="1"/>
    <col min="3" max="3" width="10.00390625" style="75" customWidth="1"/>
    <col min="4" max="4" width="11.875" style="75" customWidth="1"/>
    <col min="5" max="5" width="34.25390625" style="75" customWidth="1"/>
    <col min="6" max="6" width="14.25390625" style="75" customWidth="1"/>
    <col min="7" max="7" width="11.25390625" style="75" bestFit="1" customWidth="1"/>
    <col min="8" max="8" width="13.625" style="75" customWidth="1"/>
    <col min="9" max="9" width="9.875" style="75" bestFit="1" customWidth="1"/>
    <col min="10" max="10" width="9.125" style="75" customWidth="1"/>
    <col min="11" max="11" width="10.75390625" style="75" customWidth="1"/>
    <col min="12" max="12" width="9.125" style="75" customWidth="1"/>
    <col min="13" max="13" width="10.625" style="75" customWidth="1"/>
    <col min="14" max="14" width="11.375" style="75" bestFit="1" customWidth="1"/>
    <col min="15" max="15" width="10.875" style="75" customWidth="1"/>
    <col min="16" max="16" width="11.875" style="75" customWidth="1"/>
    <col min="17" max="17" width="16.875" style="75" customWidth="1"/>
    <col min="18" max="18" width="10.625" style="75" customWidth="1"/>
    <col min="19" max="19" width="18.00390625" style="75" customWidth="1"/>
    <col min="20" max="20" width="24.25390625" style="75" customWidth="1"/>
    <col min="21" max="21" width="20.75390625" style="75" customWidth="1"/>
  </cols>
  <sheetData>
    <row r="1" spans="1:21" ht="15.75" customHeight="1">
      <c r="A1" s="131" t="s">
        <v>467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ht="15.75" customHeight="1"/>
    <row r="3" spans="1:21" s="4" customFormat="1" ht="65.25" customHeight="1">
      <c r="A3" s="133" t="s">
        <v>0</v>
      </c>
      <c r="B3" s="133" t="s">
        <v>1</v>
      </c>
      <c r="C3" s="133" t="s">
        <v>2</v>
      </c>
      <c r="D3" s="133" t="s">
        <v>11</v>
      </c>
      <c r="E3" s="133" t="s">
        <v>12</v>
      </c>
      <c r="F3" s="133" t="s">
        <v>13</v>
      </c>
      <c r="G3" s="133" t="s">
        <v>64</v>
      </c>
      <c r="H3" s="133"/>
      <c r="I3" s="133"/>
      <c r="J3" s="133"/>
      <c r="K3" s="133" t="s">
        <v>65</v>
      </c>
      <c r="L3" s="133" t="s">
        <v>119</v>
      </c>
      <c r="M3" s="133" t="s">
        <v>66</v>
      </c>
      <c r="N3" s="133" t="s">
        <v>17</v>
      </c>
      <c r="O3" s="133" t="s">
        <v>18</v>
      </c>
      <c r="P3" s="133" t="s">
        <v>19</v>
      </c>
      <c r="Q3" s="133" t="s">
        <v>20</v>
      </c>
      <c r="R3" s="135" t="s">
        <v>21</v>
      </c>
      <c r="S3" s="135" t="s">
        <v>22</v>
      </c>
      <c r="T3" s="135" t="s">
        <v>23</v>
      </c>
      <c r="U3" s="133" t="s">
        <v>24</v>
      </c>
    </row>
    <row r="4" spans="1:21" s="4" customFormat="1" ht="55.5" customHeight="1">
      <c r="A4" s="133"/>
      <c r="B4" s="133"/>
      <c r="C4" s="133"/>
      <c r="D4" s="133"/>
      <c r="E4" s="134"/>
      <c r="F4" s="133"/>
      <c r="G4" s="16" t="s">
        <v>67</v>
      </c>
      <c r="H4" s="16" t="s">
        <v>68</v>
      </c>
      <c r="I4" s="16" t="s">
        <v>69</v>
      </c>
      <c r="J4" s="16" t="s">
        <v>70</v>
      </c>
      <c r="K4" s="133"/>
      <c r="L4" s="133"/>
      <c r="M4" s="133"/>
      <c r="N4" s="133"/>
      <c r="O4" s="133"/>
      <c r="P4" s="133"/>
      <c r="Q4" s="133"/>
      <c r="R4" s="135"/>
      <c r="S4" s="135"/>
      <c r="T4" s="135"/>
      <c r="U4" s="133"/>
    </row>
    <row r="5" spans="1:21" s="8" customFormat="1" ht="12">
      <c r="A5" s="32">
        <v>1</v>
      </c>
      <c r="B5" s="32">
        <v>2</v>
      </c>
      <c r="C5" s="32">
        <v>3</v>
      </c>
      <c r="D5" s="78">
        <v>4</v>
      </c>
      <c r="E5" s="79">
        <v>5</v>
      </c>
      <c r="F5" s="80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32">
        <v>15</v>
      </c>
      <c r="P5" s="32">
        <v>16</v>
      </c>
      <c r="Q5" s="32">
        <v>17</v>
      </c>
      <c r="R5" s="32">
        <v>18</v>
      </c>
      <c r="S5" s="32">
        <v>19</v>
      </c>
      <c r="T5" s="32">
        <v>20</v>
      </c>
      <c r="U5" s="32">
        <v>21</v>
      </c>
    </row>
    <row r="6" spans="1:21" s="8" customFormat="1" ht="36">
      <c r="A6" s="48">
        <v>1010001</v>
      </c>
      <c r="B6" s="49">
        <v>41723</v>
      </c>
      <c r="C6" s="79"/>
      <c r="D6" s="34" t="s">
        <v>476</v>
      </c>
      <c r="E6" s="51" t="s">
        <v>477</v>
      </c>
      <c r="F6" s="79"/>
      <c r="G6" s="49">
        <v>23012</v>
      </c>
      <c r="H6" s="48" t="s">
        <v>478</v>
      </c>
      <c r="I6" s="81">
        <v>100</v>
      </c>
      <c r="J6" s="81">
        <v>0</v>
      </c>
      <c r="K6" s="62">
        <v>7873</v>
      </c>
      <c r="L6" s="62">
        <v>7873</v>
      </c>
      <c r="M6" s="62">
        <v>0</v>
      </c>
      <c r="N6" s="48"/>
      <c r="O6" s="48"/>
      <c r="P6" s="34" t="s">
        <v>471</v>
      </c>
      <c r="Q6" s="48"/>
      <c r="R6" s="48"/>
      <c r="S6" s="48"/>
      <c r="T6" s="48"/>
      <c r="U6" s="79"/>
    </row>
    <row r="7" spans="1:21" s="8" customFormat="1" ht="24">
      <c r="A7" s="48">
        <v>1010002</v>
      </c>
      <c r="B7" s="49">
        <v>41723</v>
      </c>
      <c r="C7" s="79"/>
      <c r="D7" s="48" t="s">
        <v>479</v>
      </c>
      <c r="E7" s="51" t="s">
        <v>480</v>
      </c>
      <c r="F7" s="79"/>
      <c r="G7" s="82">
        <v>33970</v>
      </c>
      <c r="H7" s="79" t="s">
        <v>481</v>
      </c>
      <c r="I7" s="79"/>
      <c r="J7" s="83"/>
      <c r="K7" s="84">
        <v>480706</v>
      </c>
      <c r="L7" s="84">
        <v>294999.22</v>
      </c>
      <c r="M7" s="84">
        <f>K7-L7</f>
        <v>185706.78000000003</v>
      </c>
      <c r="N7" s="79"/>
      <c r="O7" s="79"/>
      <c r="P7" s="34" t="s">
        <v>471</v>
      </c>
      <c r="Q7" s="79"/>
      <c r="R7" s="79"/>
      <c r="S7" s="79"/>
      <c r="T7" s="79"/>
      <c r="U7" s="79"/>
    </row>
    <row r="8" spans="1:21" s="7" customFormat="1" ht="27.75" customHeight="1">
      <c r="A8" s="48">
        <v>1010003</v>
      </c>
      <c r="B8" s="44">
        <v>42185</v>
      </c>
      <c r="C8" s="75"/>
      <c r="D8" s="34" t="s">
        <v>470</v>
      </c>
      <c r="E8" s="51" t="s">
        <v>473</v>
      </c>
      <c r="F8" s="48" t="s">
        <v>474</v>
      </c>
      <c r="G8" s="44">
        <v>24838</v>
      </c>
      <c r="H8" s="48" t="s">
        <v>472</v>
      </c>
      <c r="I8" s="48">
        <v>871.9</v>
      </c>
      <c r="J8" s="81">
        <v>0</v>
      </c>
      <c r="K8" s="43">
        <v>4840272</v>
      </c>
      <c r="L8" s="43">
        <v>3046505.2</v>
      </c>
      <c r="M8" s="62">
        <f>K8-L8</f>
        <v>1793766.7999999998</v>
      </c>
      <c r="N8" s="48">
        <v>16939299.36</v>
      </c>
      <c r="O8" s="41"/>
      <c r="P8" s="34" t="s">
        <v>471</v>
      </c>
      <c r="Q8" s="34"/>
      <c r="R8" s="44">
        <v>42989</v>
      </c>
      <c r="S8" s="41" t="s">
        <v>424</v>
      </c>
      <c r="T8" s="34" t="s">
        <v>475</v>
      </c>
      <c r="U8" s="75"/>
    </row>
    <row r="9" spans="1:21" s="1" customFormat="1" ht="36.75" customHeight="1">
      <c r="A9" s="48">
        <v>1010004</v>
      </c>
      <c r="B9" s="44">
        <v>41690</v>
      </c>
      <c r="C9" s="34"/>
      <c r="D9" s="34" t="s">
        <v>71</v>
      </c>
      <c r="E9" s="45" t="s">
        <v>76</v>
      </c>
      <c r="F9" s="34" t="s">
        <v>342</v>
      </c>
      <c r="G9" s="34">
        <v>1937</v>
      </c>
      <c r="H9" s="34" t="s">
        <v>72</v>
      </c>
      <c r="I9" s="34">
        <v>23.7</v>
      </c>
      <c r="J9" s="34"/>
      <c r="K9" s="43">
        <v>18000</v>
      </c>
      <c r="L9" s="85">
        <v>1</v>
      </c>
      <c r="M9" s="43">
        <v>0</v>
      </c>
      <c r="N9" s="34">
        <v>204086.03</v>
      </c>
      <c r="O9" s="44">
        <v>39297</v>
      </c>
      <c r="P9" s="34" t="s">
        <v>73</v>
      </c>
      <c r="Q9" s="34" t="s">
        <v>74</v>
      </c>
      <c r="R9" s="86">
        <v>43878</v>
      </c>
      <c r="S9" s="87" t="s">
        <v>464</v>
      </c>
      <c r="T9" s="87" t="s">
        <v>465</v>
      </c>
      <c r="U9" s="34"/>
    </row>
    <row r="10" spans="1:21" s="1" customFormat="1" ht="23.25" customHeight="1">
      <c r="A10" s="48">
        <v>1010005</v>
      </c>
      <c r="B10" s="44">
        <v>41690</v>
      </c>
      <c r="C10" s="34"/>
      <c r="D10" s="34" t="s">
        <v>75</v>
      </c>
      <c r="E10" s="45" t="s">
        <v>77</v>
      </c>
      <c r="F10" s="34"/>
      <c r="G10" s="34">
        <v>1936</v>
      </c>
      <c r="H10" s="34" t="s">
        <v>72</v>
      </c>
      <c r="I10" s="34">
        <v>43.4</v>
      </c>
      <c r="J10" s="34"/>
      <c r="K10" s="43">
        <v>98186</v>
      </c>
      <c r="L10" s="85">
        <v>1</v>
      </c>
      <c r="M10" s="43">
        <v>0</v>
      </c>
      <c r="N10" s="34"/>
      <c r="O10" s="44">
        <v>39297</v>
      </c>
      <c r="P10" s="34" t="s">
        <v>73</v>
      </c>
      <c r="Q10" s="34" t="s">
        <v>74</v>
      </c>
      <c r="R10" s="86">
        <v>43878</v>
      </c>
      <c r="S10" s="87" t="s">
        <v>464</v>
      </c>
      <c r="T10" s="87" t="s">
        <v>465</v>
      </c>
      <c r="U10" s="34"/>
    </row>
    <row r="11" spans="1:21" s="13" customFormat="1" ht="23.25" customHeight="1">
      <c r="A11" s="48">
        <v>1010006</v>
      </c>
      <c r="B11" s="44">
        <v>41690</v>
      </c>
      <c r="C11" s="35"/>
      <c r="D11" s="72" t="s">
        <v>71</v>
      </c>
      <c r="E11" s="68" t="s">
        <v>78</v>
      </c>
      <c r="F11" s="34" t="s">
        <v>343</v>
      </c>
      <c r="G11" s="72">
        <v>1951</v>
      </c>
      <c r="H11" s="72" t="s">
        <v>72</v>
      </c>
      <c r="I11" s="72">
        <v>66.7</v>
      </c>
      <c r="J11" s="72"/>
      <c r="K11" s="88">
        <v>10300</v>
      </c>
      <c r="L11" s="72"/>
      <c r="M11" s="88">
        <f aca="true" t="shared" si="0" ref="M11:M40">K11-L11</f>
        <v>10300</v>
      </c>
      <c r="N11" s="72">
        <v>512544.81</v>
      </c>
      <c r="O11" s="44">
        <v>39297</v>
      </c>
      <c r="P11" s="72" t="s">
        <v>73</v>
      </c>
      <c r="Q11" s="72" t="s">
        <v>74</v>
      </c>
      <c r="R11" s="86">
        <v>43878</v>
      </c>
      <c r="S11" s="87" t="s">
        <v>464</v>
      </c>
      <c r="T11" s="87" t="s">
        <v>465</v>
      </c>
      <c r="U11" s="72"/>
    </row>
    <row r="12" spans="1:21" s="1" customFormat="1" ht="23.25" customHeight="1">
      <c r="A12" s="48">
        <v>1010007</v>
      </c>
      <c r="B12" s="44">
        <v>41690</v>
      </c>
      <c r="C12" s="34"/>
      <c r="D12" s="34" t="s">
        <v>71</v>
      </c>
      <c r="E12" s="45" t="s">
        <v>79</v>
      </c>
      <c r="F12" s="34" t="s">
        <v>344</v>
      </c>
      <c r="G12" s="34">
        <v>1990</v>
      </c>
      <c r="H12" s="34" t="s">
        <v>72</v>
      </c>
      <c r="I12" s="34">
        <v>19.4</v>
      </c>
      <c r="J12" s="34"/>
      <c r="K12" s="43">
        <v>48000</v>
      </c>
      <c r="L12" s="34"/>
      <c r="M12" s="43">
        <f t="shared" si="0"/>
        <v>48000</v>
      </c>
      <c r="N12" s="34"/>
      <c r="O12" s="44">
        <v>39297</v>
      </c>
      <c r="P12" s="34" t="s">
        <v>73</v>
      </c>
      <c r="Q12" s="34" t="s">
        <v>74</v>
      </c>
      <c r="R12" s="86">
        <v>43878</v>
      </c>
      <c r="S12" s="87" t="s">
        <v>464</v>
      </c>
      <c r="T12" s="87" t="s">
        <v>465</v>
      </c>
      <c r="U12" s="72"/>
    </row>
    <row r="13" spans="1:21" s="1" customFormat="1" ht="23.25" customHeight="1">
      <c r="A13" s="48">
        <v>1010008</v>
      </c>
      <c r="B13" s="44">
        <v>41690</v>
      </c>
      <c r="C13" s="34"/>
      <c r="D13" s="34" t="s">
        <v>75</v>
      </c>
      <c r="E13" s="45" t="s">
        <v>80</v>
      </c>
      <c r="F13" s="34" t="s">
        <v>345</v>
      </c>
      <c r="G13" s="34">
        <v>1956</v>
      </c>
      <c r="H13" s="34" t="s">
        <v>72</v>
      </c>
      <c r="I13" s="34">
        <v>40.4</v>
      </c>
      <c r="J13" s="34"/>
      <c r="K13" s="43">
        <v>11000</v>
      </c>
      <c r="L13" s="34"/>
      <c r="M13" s="43">
        <f t="shared" si="0"/>
        <v>11000</v>
      </c>
      <c r="N13" s="34"/>
      <c r="O13" s="44">
        <v>39297</v>
      </c>
      <c r="P13" s="34" t="s">
        <v>73</v>
      </c>
      <c r="Q13" s="34" t="s">
        <v>74</v>
      </c>
      <c r="R13" s="86">
        <v>43878</v>
      </c>
      <c r="S13" s="87" t="s">
        <v>464</v>
      </c>
      <c r="T13" s="87" t="s">
        <v>465</v>
      </c>
      <c r="U13" s="34"/>
    </row>
    <row r="14" spans="1:21" s="1" customFormat="1" ht="23.25" customHeight="1">
      <c r="A14" s="48">
        <v>1010009</v>
      </c>
      <c r="B14" s="44">
        <v>41690</v>
      </c>
      <c r="C14" s="34"/>
      <c r="D14" s="34" t="s">
        <v>71</v>
      </c>
      <c r="E14" s="45" t="s">
        <v>81</v>
      </c>
      <c r="F14" s="34" t="s">
        <v>346</v>
      </c>
      <c r="G14" s="34">
        <v>1952</v>
      </c>
      <c r="H14" s="34" t="s">
        <v>72</v>
      </c>
      <c r="I14" s="34">
        <v>65.7</v>
      </c>
      <c r="J14" s="34"/>
      <c r="K14" s="43">
        <v>11000</v>
      </c>
      <c r="L14" s="34"/>
      <c r="M14" s="43">
        <f t="shared" si="0"/>
        <v>11000</v>
      </c>
      <c r="N14" s="34"/>
      <c r="O14" s="44">
        <v>39297</v>
      </c>
      <c r="P14" s="34" t="s">
        <v>73</v>
      </c>
      <c r="Q14" s="34" t="s">
        <v>74</v>
      </c>
      <c r="R14" s="86">
        <v>43878</v>
      </c>
      <c r="S14" s="87" t="s">
        <v>464</v>
      </c>
      <c r="T14" s="87" t="s">
        <v>465</v>
      </c>
      <c r="U14" s="34"/>
    </row>
    <row r="15" spans="1:21" s="1" customFormat="1" ht="23.25" customHeight="1">
      <c r="A15" s="48">
        <v>1010010</v>
      </c>
      <c r="B15" s="44">
        <v>41690</v>
      </c>
      <c r="C15" s="34"/>
      <c r="D15" s="34" t="s">
        <v>71</v>
      </c>
      <c r="E15" s="45" t="s">
        <v>82</v>
      </c>
      <c r="F15" s="34"/>
      <c r="G15" s="34">
        <v>1957</v>
      </c>
      <c r="H15" s="34" t="s">
        <v>72</v>
      </c>
      <c r="I15" s="34">
        <v>40</v>
      </c>
      <c r="J15" s="34"/>
      <c r="K15" s="43">
        <v>19000</v>
      </c>
      <c r="L15" s="34"/>
      <c r="M15" s="43">
        <f t="shared" si="0"/>
        <v>19000</v>
      </c>
      <c r="N15" s="34"/>
      <c r="O15" s="44">
        <v>39297</v>
      </c>
      <c r="P15" s="34" t="s">
        <v>73</v>
      </c>
      <c r="Q15" s="34" t="s">
        <v>74</v>
      </c>
      <c r="R15" s="86">
        <v>43878</v>
      </c>
      <c r="S15" s="87" t="s">
        <v>464</v>
      </c>
      <c r="T15" s="87" t="s">
        <v>465</v>
      </c>
      <c r="U15" s="34"/>
    </row>
    <row r="16" spans="1:21" s="1" customFormat="1" ht="23.25" customHeight="1">
      <c r="A16" s="48">
        <v>1010011</v>
      </c>
      <c r="B16" s="44">
        <v>41690</v>
      </c>
      <c r="C16" s="34"/>
      <c r="D16" s="34" t="s">
        <v>71</v>
      </c>
      <c r="E16" s="45" t="s">
        <v>83</v>
      </c>
      <c r="F16" s="34"/>
      <c r="G16" s="34">
        <v>1957</v>
      </c>
      <c r="H16" s="34" t="s">
        <v>72</v>
      </c>
      <c r="I16" s="34">
        <v>64</v>
      </c>
      <c r="J16" s="34"/>
      <c r="K16" s="43">
        <v>19000</v>
      </c>
      <c r="L16" s="34"/>
      <c r="M16" s="43">
        <f t="shared" si="0"/>
        <v>19000</v>
      </c>
      <c r="N16" s="34"/>
      <c r="O16" s="44">
        <v>39297</v>
      </c>
      <c r="P16" s="34" t="s">
        <v>73</v>
      </c>
      <c r="Q16" s="34" t="s">
        <v>74</v>
      </c>
      <c r="R16" s="86">
        <v>43878</v>
      </c>
      <c r="S16" s="87" t="s">
        <v>464</v>
      </c>
      <c r="T16" s="87" t="s">
        <v>465</v>
      </c>
      <c r="U16" s="34"/>
    </row>
    <row r="17" spans="1:21" s="1" customFormat="1" ht="23.25" customHeight="1">
      <c r="A17" s="48">
        <v>1010012</v>
      </c>
      <c r="B17" s="44">
        <v>41690</v>
      </c>
      <c r="C17" s="34"/>
      <c r="D17" s="34" t="s">
        <v>75</v>
      </c>
      <c r="E17" s="45" t="s">
        <v>84</v>
      </c>
      <c r="F17" s="34"/>
      <c r="G17" s="34">
        <v>1958</v>
      </c>
      <c r="H17" s="34" t="s">
        <v>72</v>
      </c>
      <c r="I17" s="34">
        <v>39</v>
      </c>
      <c r="J17" s="34"/>
      <c r="K17" s="43">
        <v>6000</v>
      </c>
      <c r="L17" s="34"/>
      <c r="M17" s="43">
        <f t="shared" si="0"/>
        <v>6000</v>
      </c>
      <c r="N17" s="34"/>
      <c r="O17" s="44">
        <v>39297</v>
      </c>
      <c r="P17" s="34" t="s">
        <v>73</v>
      </c>
      <c r="Q17" s="34" t="s">
        <v>74</v>
      </c>
      <c r="R17" s="86">
        <v>43878</v>
      </c>
      <c r="S17" s="87" t="s">
        <v>464</v>
      </c>
      <c r="T17" s="87" t="s">
        <v>465</v>
      </c>
      <c r="U17" s="34"/>
    </row>
    <row r="18" spans="1:21" s="1" customFormat="1" ht="23.25" customHeight="1">
      <c r="A18" s="48">
        <v>1010013</v>
      </c>
      <c r="B18" s="44">
        <v>41690</v>
      </c>
      <c r="C18" s="34"/>
      <c r="D18" s="34" t="s">
        <v>71</v>
      </c>
      <c r="E18" s="45" t="s">
        <v>86</v>
      </c>
      <c r="F18" s="34" t="s">
        <v>347</v>
      </c>
      <c r="G18" s="34">
        <v>1959</v>
      </c>
      <c r="H18" s="34" t="s">
        <v>72</v>
      </c>
      <c r="I18" s="34">
        <v>29.9</v>
      </c>
      <c r="J18" s="34"/>
      <c r="K18" s="43">
        <v>0</v>
      </c>
      <c r="L18" s="34"/>
      <c r="M18" s="43">
        <f t="shared" si="0"/>
        <v>0</v>
      </c>
      <c r="N18" s="34">
        <v>257475.63</v>
      </c>
      <c r="O18" s="44">
        <v>39297</v>
      </c>
      <c r="P18" s="34" t="s">
        <v>73</v>
      </c>
      <c r="Q18" s="34" t="s">
        <v>74</v>
      </c>
      <c r="R18" s="86">
        <v>43878</v>
      </c>
      <c r="S18" s="87" t="s">
        <v>464</v>
      </c>
      <c r="T18" s="87" t="s">
        <v>465</v>
      </c>
      <c r="U18" s="34"/>
    </row>
    <row r="19" spans="1:21" s="1" customFormat="1" ht="23.25" customHeight="1">
      <c r="A19" s="48">
        <v>1010014</v>
      </c>
      <c r="B19" s="44">
        <v>41690</v>
      </c>
      <c r="C19" s="34"/>
      <c r="D19" s="34" t="s">
        <v>71</v>
      </c>
      <c r="E19" s="45" t="s">
        <v>87</v>
      </c>
      <c r="F19" s="34"/>
      <c r="G19" s="34">
        <v>1958</v>
      </c>
      <c r="H19" s="34" t="s">
        <v>72</v>
      </c>
      <c r="I19" s="34">
        <v>26</v>
      </c>
      <c r="J19" s="34"/>
      <c r="K19" s="43">
        <v>11000</v>
      </c>
      <c r="L19" s="34"/>
      <c r="M19" s="43">
        <f t="shared" si="0"/>
        <v>11000</v>
      </c>
      <c r="N19" s="34"/>
      <c r="O19" s="44">
        <v>39297</v>
      </c>
      <c r="P19" s="34" t="s">
        <v>73</v>
      </c>
      <c r="Q19" s="34" t="s">
        <v>74</v>
      </c>
      <c r="R19" s="86">
        <v>43878</v>
      </c>
      <c r="S19" s="87" t="s">
        <v>464</v>
      </c>
      <c r="T19" s="87" t="s">
        <v>465</v>
      </c>
      <c r="U19" s="34"/>
    </row>
    <row r="20" spans="1:21" s="1" customFormat="1" ht="23.25" customHeight="1">
      <c r="A20" s="48">
        <v>1010015</v>
      </c>
      <c r="B20" s="44">
        <v>41690</v>
      </c>
      <c r="C20" s="34"/>
      <c r="D20" s="34" t="s">
        <v>75</v>
      </c>
      <c r="E20" s="45" t="s">
        <v>88</v>
      </c>
      <c r="F20" s="34"/>
      <c r="G20" s="34">
        <v>1957</v>
      </c>
      <c r="H20" s="34" t="s">
        <v>72</v>
      </c>
      <c r="I20" s="89">
        <v>65</v>
      </c>
      <c r="J20" s="89"/>
      <c r="K20" s="43">
        <v>15000</v>
      </c>
      <c r="L20" s="34"/>
      <c r="M20" s="43">
        <f t="shared" si="0"/>
        <v>15000</v>
      </c>
      <c r="N20" s="34"/>
      <c r="O20" s="44">
        <v>39297</v>
      </c>
      <c r="P20" s="34" t="s">
        <v>73</v>
      </c>
      <c r="Q20" s="34" t="s">
        <v>74</v>
      </c>
      <c r="R20" s="86">
        <v>43878</v>
      </c>
      <c r="S20" s="87" t="s">
        <v>464</v>
      </c>
      <c r="T20" s="87" t="s">
        <v>465</v>
      </c>
      <c r="U20" s="34"/>
    </row>
    <row r="21" spans="1:21" s="1" customFormat="1" ht="23.25" customHeight="1">
      <c r="A21" s="48">
        <v>1010016</v>
      </c>
      <c r="B21" s="44">
        <v>41690</v>
      </c>
      <c r="C21" s="34"/>
      <c r="D21" s="34" t="s">
        <v>71</v>
      </c>
      <c r="E21" s="45" t="s">
        <v>89</v>
      </c>
      <c r="F21" s="34"/>
      <c r="G21" s="34">
        <v>1967</v>
      </c>
      <c r="H21" s="34" t="s">
        <v>72</v>
      </c>
      <c r="I21" s="34">
        <v>50</v>
      </c>
      <c r="J21" s="34"/>
      <c r="K21" s="43">
        <v>50000</v>
      </c>
      <c r="L21" s="34"/>
      <c r="M21" s="43">
        <f t="shared" si="0"/>
        <v>50000</v>
      </c>
      <c r="N21" s="34"/>
      <c r="O21" s="44">
        <v>39297</v>
      </c>
      <c r="P21" s="34" t="s">
        <v>73</v>
      </c>
      <c r="Q21" s="34" t="s">
        <v>74</v>
      </c>
      <c r="R21" s="86">
        <v>43878</v>
      </c>
      <c r="S21" s="87" t="s">
        <v>464</v>
      </c>
      <c r="T21" s="87" t="s">
        <v>465</v>
      </c>
      <c r="U21" s="34"/>
    </row>
    <row r="22" spans="1:21" s="1" customFormat="1" ht="23.25" customHeight="1">
      <c r="A22" s="48">
        <v>1010017</v>
      </c>
      <c r="B22" s="44">
        <v>41690</v>
      </c>
      <c r="C22" s="34"/>
      <c r="D22" s="34" t="s">
        <v>75</v>
      </c>
      <c r="E22" s="45" t="s">
        <v>90</v>
      </c>
      <c r="F22" s="34"/>
      <c r="G22" s="34">
        <v>1988</v>
      </c>
      <c r="H22" s="34" t="s">
        <v>72</v>
      </c>
      <c r="I22" s="34">
        <v>70</v>
      </c>
      <c r="J22" s="34"/>
      <c r="K22" s="43">
        <v>41000</v>
      </c>
      <c r="L22" s="34"/>
      <c r="M22" s="43">
        <f t="shared" si="0"/>
        <v>41000</v>
      </c>
      <c r="N22" s="34"/>
      <c r="O22" s="44">
        <v>39297</v>
      </c>
      <c r="P22" s="34" t="s">
        <v>73</v>
      </c>
      <c r="Q22" s="34" t="s">
        <v>74</v>
      </c>
      <c r="R22" s="86">
        <v>43878</v>
      </c>
      <c r="S22" s="87" t="s">
        <v>464</v>
      </c>
      <c r="T22" s="87" t="s">
        <v>465</v>
      </c>
      <c r="U22" s="34"/>
    </row>
    <row r="23" spans="1:21" s="1" customFormat="1" ht="23.25" customHeight="1">
      <c r="A23" s="48">
        <v>1010018</v>
      </c>
      <c r="B23" s="44">
        <v>41690</v>
      </c>
      <c r="C23" s="34"/>
      <c r="D23" s="34" t="s">
        <v>75</v>
      </c>
      <c r="E23" s="45" t="s">
        <v>91</v>
      </c>
      <c r="F23" s="34"/>
      <c r="G23" s="34">
        <v>1912</v>
      </c>
      <c r="H23" s="34" t="s">
        <v>72</v>
      </c>
      <c r="I23" s="34">
        <v>82</v>
      </c>
      <c r="J23" s="34"/>
      <c r="K23" s="43">
        <v>5000</v>
      </c>
      <c r="L23" s="34"/>
      <c r="M23" s="43">
        <f t="shared" si="0"/>
        <v>5000</v>
      </c>
      <c r="N23" s="34"/>
      <c r="O23" s="44">
        <v>39297</v>
      </c>
      <c r="P23" s="34" t="s">
        <v>73</v>
      </c>
      <c r="Q23" s="34" t="s">
        <v>74</v>
      </c>
      <c r="R23" s="86">
        <v>43878</v>
      </c>
      <c r="S23" s="87" t="s">
        <v>464</v>
      </c>
      <c r="T23" s="87" t="s">
        <v>465</v>
      </c>
      <c r="U23" s="34"/>
    </row>
    <row r="24" spans="1:21" s="1" customFormat="1" ht="23.25" customHeight="1">
      <c r="A24" s="48">
        <v>1010019</v>
      </c>
      <c r="B24" s="44">
        <v>41690</v>
      </c>
      <c r="C24" s="34"/>
      <c r="D24" s="34" t="s">
        <v>71</v>
      </c>
      <c r="E24" s="45" t="s">
        <v>92</v>
      </c>
      <c r="F24" s="34"/>
      <c r="G24" s="34">
        <v>1978</v>
      </c>
      <c r="H24" s="34" t="s">
        <v>85</v>
      </c>
      <c r="I24" s="34">
        <v>50</v>
      </c>
      <c r="J24" s="34"/>
      <c r="K24" s="43">
        <v>15000</v>
      </c>
      <c r="L24" s="85">
        <v>1</v>
      </c>
      <c r="M24" s="43">
        <v>0</v>
      </c>
      <c r="N24" s="34"/>
      <c r="O24" s="44">
        <v>39297</v>
      </c>
      <c r="P24" s="34" t="s">
        <v>73</v>
      </c>
      <c r="Q24" s="34" t="s">
        <v>74</v>
      </c>
      <c r="R24" s="86">
        <v>43878</v>
      </c>
      <c r="S24" s="87" t="s">
        <v>464</v>
      </c>
      <c r="T24" s="87" t="s">
        <v>465</v>
      </c>
      <c r="U24" s="34"/>
    </row>
    <row r="25" spans="1:21" s="1" customFormat="1" ht="23.25" customHeight="1">
      <c r="A25" s="48">
        <v>1010020</v>
      </c>
      <c r="B25" s="44">
        <v>41690</v>
      </c>
      <c r="C25" s="34"/>
      <c r="D25" s="34" t="s">
        <v>75</v>
      </c>
      <c r="E25" s="45" t="s">
        <v>93</v>
      </c>
      <c r="F25" s="34"/>
      <c r="G25" s="34">
        <v>1954</v>
      </c>
      <c r="H25" s="34" t="s">
        <v>72</v>
      </c>
      <c r="I25" s="34">
        <v>30</v>
      </c>
      <c r="J25" s="34"/>
      <c r="K25" s="43">
        <v>41000</v>
      </c>
      <c r="L25" s="85">
        <v>1</v>
      </c>
      <c r="M25" s="43">
        <v>0</v>
      </c>
      <c r="N25" s="34"/>
      <c r="O25" s="44">
        <v>39297</v>
      </c>
      <c r="P25" s="34" t="s">
        <v>73</v>
      </c>
      <c r="Q25" s="34" t="s">
        <v>74</v>
      </c>
      <c r="R25" s="86">
        <v>43878</v>
      </c>
      <c r="S25" s="87" t="s">
        <v>464</v>
      </c>
      <c r="T25" s="87" t="s">
        <v>465</v>
      </c>
      <c r="U25" s="34"/>
    </row>
    <row r="26" spans="1:21" s="1" customFormat="1" ht="23.25" customHeight="1">
      <c r="A26" s="48">
        <v>1010021</v>
      </c>
      <c r="B26" s="44">
        <v>41690</v>
      </c>
      <c r="C26" s="34"/>
      <c r="D26" s="34" t="s">
        <v>71</v>
      </c>
      <c r="E26" s="45" t="s">
        <v>94</v>
      </c>
      <c r="F26" s="34"/>
      <c r="G26" s="34">
        <v>1989</v>
      </c>
      <c r="H26" s="34" t="s">
        <v>72</v>
      </c>
      <c r="I26" s="34">
        <v>70</v>
      </c>
      <c r="J26" s="34"/>
      <c r="K26" s="43">
        <v>0</v>
      </c>
      <c r="L26" s="34"/>
      <c r="M26" s="43">
        <f t="shared" si="0"/>
        <v>0</v>
      </c>
      <c r="N26" s="34"/>
      <c r="O26" s="44">
        <v>39297</v>
      </c>
      <c r="P26" s="34" t="s">
        <v>73</v>
      </c>
      <c r="Q26" s="34" t="s">
        <v>74</v>
      </c>
      <c r="R26" s="86">
        <v>43878</v>
      </c>
      <c r="S26" s="87" t="s">
        <v>464</v>
      </c>
      <c r="T26" s="87" t="s">
        <v>465</v>
      </c>
      <c r="U26" s="34"/>
    </row>
    <row r="27" spans="1:21" s="1" customFormat="1" ht="23.25" customHeight="1">
      <c r="A27" s="48">
        <v>1010022</v>
      </c>
      <c r="B27" s="44">
        <v>41690</v>
      </c>
      <c r="C27" s="34"/>
      <c r="D27" s="34" t="s">
        <v>71</v>
      </c>
      <c r="E27" s="45" t="s">
        <v>95</v>
      </c>
      <c r="F27" s="34"/>
      <c r="G27" s="34">
        <v>1991</v>
      </c>
      <c r="H27" s="34" t="s">
        <v>72</v>
      </c>
      <c r="I27" s="34">
        <v>70</v>
      </c>
      <c r="J27" s="34"/>
      <c r="K27" s="43">
        <v>0</v>
      </c>
      <c r="L27" s="34"/>
      <c r="M27" s="43">
        <f t="shared" si="0"/>
        <v>0</v>
      </c>
      <c r="N27" s="34"/>
      <c r="O27" s="44">
        <v>39297</v>
      </c>
      <c r="P27" s="34" t="s">
        <v>73</v>
      </c>
      <c r="Q27" s="34" t="s">
        <v>74</v>
      </c>
      <c r="R27" s="86">
        <v>43878</v>
      </c>
      <c r="S27" s="87" t="s">
        <v>464</v>
      </c>
      <c r="T27" s="87" t="s">
        <v>465</v>
      </c>
      <c r="U27" s="34"/>
    </row>
    <row r="28" spans="1:21" s="12" customFormat="1" ht="33.75" customHeight="1">
      <c r="A28" s="48">
        <v>1010023</v>
      </c>
      <c r="B28" s="90">
        <v>41690</v>
      </c>
      <c r="C28" s="91"/>
      <c r="D28" s="91" t="s">
        <v>75</v>
      </c>
      <c r="E28" s="92" t="s">
        <v>96</v>
      </c>
      <c r="F28" s="91"/>
      <c r="G28" s="91">
        <v>1948</v>
      </c>
      <c r="H28" s="91" t="s">
        <v>72</v>
      </c>
      <c r="I28" s="91">
        <v>45</v>
      </c>
      <c r="J28" s="91"/>
      <c r="K28" s="93">
        <v>0</v>
      </c>
      <c r="L28" s="91"/>
      <c r="M28" s="93">
        <f t="shared" si="0"/>
        <v>0</v>
      </c>
      <c r="N28" s="91"/>
      <c r="O28" s="90">
        <v>39297</v>
      </c>
      <c r="P28" s="91" t="s">
        <v>73</v>
      </c>
      <c r="Q28" s="91" t="s">
        <v>74</v>
      </c>
      <c r="R28" s="94"/>
      <c r="S28" s="94"/>
      <c r="T28" s="94"/>
      <c r="U28" s="91"/>
    </row>
    <row r="29" spans="1:21" s="1" customFormat="1" ht="23.25" customHeight="1">
      <c r="A29" s="48">
        <v>1010024</v>
      </c>
      <c r="B29" s="44">
        <v>41690</v>
      </c>
      <c r="C29" s="34"/>
      <c r="D29" s="34" t="s">
        <v>75</v>
      </c>
      <c r="E29" s="45" t="s">
        <v>97</v>
      </c>
      <c r="F29" s="34" t="s">
        <v>348</v>
      </c>
      <c r="G29" s="34">
        <v>1950</v>
      </c>
      <c r="H29" s="34" t="s">
        <v>72</v>
      </c>
      <c r="I29" s="34">
        <v>43</v>
      </c>
      <c r="J29" s="34"/>
      <c r="K29" s="43">
        <v>98048</v>
      </c>
      <c r="L29" s="85">
        <v>1</v>
      </c>
      <c r="M29" s="43">
        <v>0</v>
      </c>
      <c r="N29" s="34">
        <v>353978.93</v>
      </c>
      <c r="O29" s="44">
        <v>39297</v>
      </c>
      <c r="P29" s="34" t="s">
        <v>73</v>
      </c>
      <c r="Q29" s="34" t="s">
        <v>74</v>
      </c>
      <c r="R29" s="86">
        <v>43878</v>
      </c>
      <c r="S29" s="87" t="s">
        <v>464</v>
      </c>
      <c r="T29" s="87" t="s">
        <v>465</v>
      </c>
      <c r="U29" s="34"/>
    </row>
    <row r="30" spans="1:21" s="1" customFormat="1" ht="23.25" customHeight="1">
      <c r="A30" s="48">
        <v>1010025</v>
      </c>
      <c r="B30" s="44">
        <v>41690</v>
      </c>
      <c r="C30" s="34"/>
      <c r="D30" s="34" t="s">
        <v>71</v>
      </c>
      <c r="E30" s="45" t="s">
        <v>98</v>
      </c>
      <c r="F30" s="34" t="s">
        <v>349</v>
      </c>
      <c r="G30" s="34">
        <v>1953</v>
      </c>
      <c r="H30" s="34" t="s">
        <v>72</v>
      </c>
      <c r="I30" s="89">
        <v>55.7</v>
      </c>
      <c r="J30" s="89"/>
      <c r="K30" s="43">
        <v>0</v>
      </c>
      <c r="L30" s="34"/>
      <c r="M30" s="43">
        <f t="shared" si="0"/>
        <v>0</v>
      </c>
      <c r="N30" s="34">
        <v>429833.09</v>
      </c>
      <c r="O30" s="44">
        <v>39297</v>
      </c>
      <c r="P30" s="34" t="s">
        <v>73</v>
      </c>
      <c r="Q30" s="34" t="s">
        <v>74</v>
      </c>
      <c r="R30" s="86">
        <v>43878</v>
      </c>
      <c r="S30" s="87" t="s">
        <v>464</v>
      </c>
      <c r="T30" s="87" t="s">
        <v>465</v>
      </c>
      <c r="U30" s="34"/>
    </row>
    <row r="31" spans="1:21" s="1" customFormat="1" ht="23.25" customHeight="1">
      <c r="A31" s="48">
        <v>1010026</v>
      </c>
      <c r="B31" s="44">
        <v>41690</v>
      </c>
      <c r="C31" s="34"/>
      <c r="D31" s="34" t="s">
        <v>71</v>
      </c>
      <c r="E31" s="45" t="s">
        <v>99</v>
      </c>
      <c r="F31" s="34" t="s">
        <v>350</v>
      </c>
      <c r="G31" s="34">
        <v>1956</v>
      </c>
      <c r="H31" s="34" t="s">
        <v>72</v>
      </c>
      <c r="I31" s="34">
        <v>59</v>
      </c>
      <c r="J31" s="34"/>
      <c r="K31" s="43">
        <v>38498</v>
      </c>
      <c r="L31" s="34"/>
      <c r="M31" s="43">
        <f t="shared" si="0"/>
        <v>38498</v>
      </c>
      <c r="N31" s="34">
        <v>455298.97</v>
      </c>
      <c r="O31" s="44">
        <v>39297</v>
      </c>
      <c r="P31" s="34" t="s">
        <v>73</v>
      </c>
      <c r="Q31" s="34" t="s">
        <v>74</v>
      </c>
      <c r="R31" s="86">
        <v>43878</v>
      </c>
      <c r="S31" s="87" t="s">
        <v>464</v>
      </c>
      <c r="T31" s="87" t="s">
        <v>465</v>
      </c>
      <c r="U31" s="34"/>
    </row>
    <row r="32" spans="1:21" s="1" customFormat="1" ht="23.25" customHeight="1">
      <c r="A32" s="48">
        <v>1010027</v>
      </c>
      <c r="B32" s="44">
        <v>41690</v>
      </c>
      <c r="C32" s="34"/>
      <c r="D32" s="34" t="s">
        <v>71</v>
      </c>
      <c r="E32" s="45" t="s">
        <v>100</v>
      </c>
      <c r="F32" s="34" t="s">
        <v>351</v>
      </c>
      <c r="G32" s="34">
        <v>1956</v>
      </c>
      <c r="H32" s="34" t="s">
        <v>72</v>
      </c>
      <c r="I32" s="34">
        <v>28.2</v>
      </c>
      <c r="J32" s="34"/>
      <c r="K32" s="43">
        <v>38498</v>
      </c>
      <c r="L32" s="34"/>
      <c r="M32" s="43">
        <f t="shared" si="0"/>
        <v>38498</v>
      </c>
      <c r="N32" s="34">
        <v>21617.49</v>
      </c>
      <c r="O32" s="44">
        <v>39297</v>
      </c>
      <c r="P32" s="34" t="s">
        <v>73</v>
      </c>
      <c r="Q32" s="34" t="s">
        <v>74</v>
      </c>
      <c r="R32" s="86">
        <v>43878</v>
      </c>
      <c r="S32" s="87" t="s">
        <v>464</v>
      </c>
      <c r="T32" s="87" t="s">
        <v>465</v>
      </c>
      <c r="U32" s="34"/>
    </row>
    <row r="33" spans="1:21" s="1" customFormat="1" ht="23.25" customHeight="1">
      <c r="A33" s="48">
        <v>1010028</v>
      </c>
      <c r="B33" s="44">
        <v>41690</v>
      </c>
      <c r="C33" s="34"/>
      <c r="D33" s="34" t="s">
        <v>71</v>
      </c>
      <c r="E33" s="45" t="s">
        <v>101</v>
      </c>
      <c r="F33" s="34" t="s">
        <v>352</v>
      </c>
      <c r="G33" s="34">
        <v>1960</v>
      </c>
      <c r="H33" s="34" t="s">
        <v>72</v>
      </c>
      <c r="I33" s="34">
        <v>28.2</v>
      </c>
      <c r="J33" s="34"/>
      <c r="K33" s="43">
        <v>0</v>
      </c>
      <c r="L33" s="34"/>
      <c r="M33" s="43">
        <f t="shared" si="0"/>
        <v>0</v>
      </c>
      <c r="N33" s="34">
        <v>217617.47</v>
      </c>
      <c r="O33" s="44">
        <v>39297</v>
      </c>
      <c r="P33" s="34" t="s">
        <v>73</v>
      </c>
      <c r="Q33" s="34" t="s">
        <v>74</v>
      </c>
      <c r="R33" s="86">
        <v>43878</v>
      </c>
      <c r="S33" s="87" t="s">
        <v>464</v>
      </c>
      <c r="T33" s="87" t="s">
        <v>465</v>
      </c>
      <c r="U33" s="34"/>
    </row>
    <row r="34" spans="1:21" s="1" customFormat="1" ht="23.25" customHeight="1">
      <c r="A34" s="48">
        <v>1010029</v>
      </c>
      <c r="B34" s="44">
        <v>41690</v>
      </c>
      <c r="C34" s="34"/>
      <c r="D34" s="34" t="s">
        <v>71</v>
      </c>
      <c r="E34" s="45" t="s">
        <v>102</v>
      </c>
      <c r="F34" s="34" t="s">
        <v>353</v>
      </c>
      <c r="G34" s="34">
        <v>1960</v>
      </c>
      <c r="H34" s="34" t="s">
        <v>72</v>
      </c>
      <c r="I34" s="34">
        <v>28.7</v>
      </c>
      <c r="J34" s="34"/>
      <c r="K34" s="43">
        <v>20745</v>
      </c>
      <c r="L34" s="34"/>
      <c r="M34" s="43">
        <f t="shared" si="0"/>
        <v>20745</v>
      </c>
      <c r="N34" s="34">
        <v>221475.94</v>
      </c>
      <c r="O34" s="44">
        <v>39297</v>
      </c>
      <c r="P34" s="34" t="s">
        <v>73</v>
      </c>
      <c r="Q34" s="34" t="s">
        <v>74</v>
      </c>
      <c r="R34" s="86">
        <v>43878</v>
      </c>
      <c r="S34" s="87" t="s">
        <v>464</v>
      </c>
      <c r="T34" s="87" t="s">
        <v>465</v>
      </c>
      <c r="U34" s="34"/>
    </row>
    <row r="35" spans="1:21" s="1" customFormat="1" ht="23.25" customHeight="1">
      <c r="A35" s="48">
        <v>1010030</v>
      </c>
      <c r="B35" s="44">
        <v>41690</v>
      </c>
      <c r="C35" s="34"/>
      <c r="D35" s="34" t="s">
        <v>71</v>
      </c>
      <c r="E35" s="45" t="s">
        <v>103</v>
      </c>
      <c r="F35" s="34" t="s">
        <v>354</v>
      </c>
      <c r="G35" s="34">
        <v>1960</v>
      </c>
      <c r="H35" s="34" t="s">
        <v>72</v>
      </c>
      <c r="I35" s="34">
        <v>24.8</v>
      </c>
      <c r="J35" s="34"/>
      <c r="K35" s="43">
        <v>20745</v>
      </c>
      <c r="L35" s="34"/>
      <c r="M35" s="43">
        <f t="shared" si="0"/>
        <v>20745</v>
      </c>
      <c r="N35" s="34">
        <v>19137.9</v>
      </c>
      <c r="O35" s="44">
        <v>39297</v>
      </c>
      <c r="P35" s="34" t="s">
        <v>73</v>
      </c>
      <c r="Q35" s="34" t="s">
        <v>74</v>
      </c>
      <c r="R35" s="86">
        <v>43878</v>
      </c>
      <c r="S35" s="87" t="s">
        <v>464</v>
      </c>
      <c r="T35" s="87" t="s">
        <v>465</v>
      </c>
      <c r="U35" s="34"/>
    </row>
    <row r="36" spans="1:21" s="1" customFormat="1" ht="23.25" customHeight="1">
      <c r="A36" s="48">
        <v>1010031</v>
      </c>
      <c r="B36" s="44">
        <v>41690</v>
      </c>
      <c r="C36" s="34"/>
      <c r="D36" s="34" t="s">
        <v>71</v>
      </c>
      <c r="E36" s="45" t="s">
        <v>104</v>
      </c>
      <c r="F36" s="34" t="s">
        <v>355</v>
      </c>
      <c r="G36" s="34">
        <v>1960</v>
      </c>
      <c r="H36" s="34" t="s">
        <v>72</v>
      </c>
      <c r="I36" s="34">
        <v>24.8</v>
      </c>
      <c r="J36" s="34"/>
      <c r="K36" s="43">
        <v>20745</v>
      </c>
      <c r="L36" s="34"/>
      <c r="M36" s="43">
        <f t="shared" si="0"/>
        <v>20745</v>
      </c>
      <c r="N36" s="34">
        <v>191379.9</v>
      </c>
      <c r="O36" s="44">
        <v>39297</v>
      </c>
      <c r="P36" s="34" t="s">
        <v>73</v>
      </c>
      <c r="Q36" s="34" t="s">
        <v>74</v>
      </c>
      <c r="R36" s="86">
        <v>43878</v>
      </c>
      <c r="S36" s="87" t="s">
        <v>464</v>
      </c>
      <c r="T36" s="87" t="s">
        <v>465</v>
      </c>
      <c r="U36" s="34"/>
    </row>
    <row r="37" spans="1:21" s="1" customFormat="1" ht="23.25" customHeight="1">
      <c r="A37" s="48">
        <v>1010032</v>
      </c>
      <c r="B37" s="44">
        <v>41690</v>
      </c>
      <c r="C37" s="34"/>
      <c r="D37" s="34" t="s">
        <v>75</v>
      </c>
      <c r="E37" s="45" t="s">
        <v>105</v>
      </c>
      <c r="F37" s="34" t="s">
        <v>356</v>
      </c>
      <c r="G37" s="34">
        <v>1953</v>
      </c>
      <c r="H37" s="34" t="s">
        <v>72</v>
      </c>
      <c r="I37" s="34">
        <v>31.5</v>
      </c>
      <c r="J37" s="34"/>
      <c r="K37" s="43">
        <v>33000</v>
      </c>
      <c r="L37" s="34"/>
      <c r="M37" s="43">
        <f t="shared" si="0"/>
        <v>33000</v>
      </c>
      <c r="N37" s="34">
        <v>243083.35</v>
      </c>
      <c r="O37" s="44">
        <v>39297</v>
      </c>
      <c r="P37" s="34" t="s">
        <v>73</v>
      </c>
      <c r="Q37" s="34" t="s">
        <v>74</v>
      </c>
      <c r="R37" s="86">
        <v>43878</v>
      </c>
      <c r="S37" s="87" t="s">
        <v>464</v>
      </c>
      <c r="T37" s="87" t="s">
        <v>465</v>
      </c>
      <c r="U37" s="34"/>
    </row>
    <row r="38" spans="1:21" s="1" customFormat="1" ht="23.25" customHeight="1">
      <c r="A38" s="48">
        <v>1010033</v>
      </c>
      <c r="B38" s="44">
        <v>41690</v>
      </c>
      <c r="C38" s="34"/>
      <c r="D38" s="34" t="s">
        <v>75</v>
      </c>
      <c r="E38" s="45" t="s">
        <v>106</v>
      </c>
      <c r="F38" s="34"/>
      <c r="G38" s="34">
        <v>1953</v>
      </c>
      <c r="H38" s="34" t="s">
        <v>72</v>
      </c>
      <c r="I38" s="34">
        <v>28</v>
      </c>
      <c r="J38" s="34"/>
      <c r="K38" s="43">
        <v>0</v>
      </c>
      <c r="L38" s="34"/>
      <c r="M38" s="43">
        <f t="shared" si="0"/>
        <v>0</v>
      </c>
      <c r="N38" s="34"/>
      <c r="O38" s="44">
        <v>39297</v>
      </c>
      <c r="P38" s="34" t="s">
        <v>73</v>
      </c>
      <c r="Q38" s="34" t="s">
        <v>74</v>
      </c>
      <c r="R38" s="86">
        <v>43878</v>
      </c>
      <c r="S38" s="87" t="s">
        <v>464</v>
      </c>
      <c r="T38" s="87" t="s">
        <v>465</v>
      </c>
      <c r="U38" s="34"/>
    </row>
    <row r="39" spans="1:21" s="1" customFormat="1" ht="23.25" customHeight="1">
      <c r="A39" s="48">
        <v>1010034</v>
      </c>
      <c r="B39" s="44">
        <v>41690</v>
      </c>
      <c r="C39" s="34"/>
      <c r="D39" s="34" t="s">
        <v>75</v>
      </c>
      <c r="E39" s="45" t="s">
        <v>107</v>
      </c>
      <c r="F39" s="34"/>
      <c r="G39" s="34">
        <v>1953</v>
      </c>
      <c r="H39" s="34" t="s">
        <v>72</v>
      </c>
      <c r="I39" s="34">
        <v>46</v>
      </c>
      <c r="J39" s="34"/>
      <c r="K39" s="43">
        <v>0</v>
      </c>
      <c r="L39" s="34"/>
      <c r="M39" s="43">
        <f t="shared" si="0"/>
        <v>0</v>
      </c>
      <c r="N39" s="34"/>
      <c r="O39" s="44">
        <v>39297</v>
      </c>
      <c r="P39" s="34" t="s">
        <v>73</v>
      </c>
      <c r="Q39" s="34" t="s">
        <v>74</v>
      </c>
      <c r="R39" s="86">
        <v>43878</v>
      </c>
      <c r="S39" s="87" t="s">
        <v>464</v>
      </c>
      <c r="T39" s="87" t="s">
        <v>465</v>
      </c>
      <c r="U39" s="34"/>
    </row>
    <row r="40" spans="1:21" s="1" customFormat="1" ht="23.25" customHeight="1">
      <c r="A40" s="48">
        <v>1010035</v>
      </c>
      <c r="B40" s="44">
        <v>41690</v>
      </c>
      <c r="C40" s="34"/>
      <c r="D40" s="34" t="s">
        <v>71</v>
      </c>
      <c r="E40" s="45" t="s">
        <v>109</v>
      </c>
      <c r="F40" s="34"/>
      <c r="G40" s="34">
        <v>1968</v>
      </c>
      <c r="H40" s="34" t="s">
        <v>72</v>
      </c>
      <c r="I40" s="34">
        <v>32</v>
      </c>
      <c r="J40" s="34"/>
      <c r="K40" s="43">
        <v>39066</v>
      </c>
      <c r="L40" s="34"/>
      <c r="M40" s="43">
        <f t="shared" si="0"/>
        <v>39066</v>
      </c>
      <c r="N40" s="34"/>
      <c r="O40" s="44">
        <v>39297</v>
      </c>
      <c r="P40" s="34" t="s">
        <v>73</v>
      </c>
      <c r="Q40" s="34" t="s">
        <v>74</v>
      </c>
      <c r="R40" s="86">
        <v>43878</v>
      </c>
      <c r="S40" s="87" t="s">
        <v>464</v>
      </c>
      <c r="T40" s="87" t="s">
        <v>465</v>
      </c>
      <c r="U40" s="34"/>
    </row>
    <row r="41" spans="1:21" s="1" customFormat="1" ht="23.25" customHeight="1">
      <c r="A41" s="48">
        <v>1010036</v>
      </c>
      <c r="B41" s="44">
        <v>41690</v>
      </c>
      <c r="C41" s="34"/>
      <c r="D41" s="34" t="s">
        <v>71</v>
      </c>
      <c r="E41" s="45" t="s">
        <v>110</v>
      </c>
      <c r="F41" s="34"/>
      <c r="G41" s="34">
        <v>1986</v>
      </c>
      <c r="H41" s="34" t="s">
        <v>108</v>
      </c>
      <c r="I41" s="34">
        <v>51.7</v>
      </c>
      <c r="J41" s="34"/>
      <c r="K41" s="43">
        <v>73682</v>
      </c>
      <c r="L41" s="34"/>
      <c r="M41" s="43">
        <f>K41-L41</f>
        <v>73682</v>
      </c>
      <c r="N41" s="34"/>
      <c r="O41" s="44">
        <v>39297</v>
      </c>
      <c r="P41" s="34" t="s">
        <v>73</v>
      </c>
      <c r="Q41" s="34" t="s">
        <v>74</v>
      </c>
      <c r="R41" s="86">
        <v>43878</v>
      </c>
      <c r="S41" s="87" t="s">
        <v>464</v>
      </c>
      <c r="T41" s="87" t="s">
        <v>465</v>
      </c>
      <c r="U41" s="34"/>
    </row>
    <row r="42" spans="1:21" s="1" customFormat="1" ht="23.25" customHeight="1">
      <c r="A42" s="48">
        <v>1010037</v>
      </c>
      <c r="B42" s="44">
        <v>41690</v>
      </c>
      <c r="C42" s="34"/>
      <c r="D42" s="34" t="s">
        <v>71</v>
      </c>
      <c r="E42" s="45" t="s">
        <v>111</v>
      </c>
      <c r="F42" s="34"/>
      <c r="G42" s="34">
        <v>1986</v>
      </c>
      <c r="H42" s="34" t="s">
        <v>108</v>
      </c>
      <c r="I42" s="34">
        <v>32.7</v>
      </c>
      <c r="J42" s="34"/>
      <c r="K42" s="43">
        <v>46614</v>
      </c>
      <c r="L42" s="34"/>
      <c r="M42" s="43">
        <f>K42-L42</f>
        <v>46614</v>
      </c>
      <c r="N42" s="34"/>
      <c r="O42" s="44">
        <v>39297</v>
      </c>
      <c r="P42" s="34" t="s">
        <v>73</v>
      </c>
      <c r="Q42" s="34" t="s">
        <v>74</v>
      </c>
      <c r="R42" s="86">
        <v>43878</v>
      </c>
      <c r="S42" s="87" t="s">
        <v>464</v>
      </c>
      <c r="T42" s="87" t="s">
        <v>465</v>
      </c>
      <c r="U42" s="34"/>
    </row>
    <row r="43" spans="1:21" s="1" customFormat="1" ht="23.25" customHeight="1">
      <c r="A43" s="48">
        <v>1010038</v>
      </c>
      <c r="B43" s="44">
        <v>41690</v>
      </c>
      <c r="C43" s="34"/>
      <c r="D43" s="34" t="s">
        <v>71</v>
      </c>
      <c r="E43" s="45" t="s">
        <v>112</v>
      </c>
      <c r="F43" s="34"/>
      <c r="G43" s="34">
        <v>1986</v>
      </c>
      <c r="H43" s="34" t="s">
        <v>108</v>
      </c>
      <c r="I43" s="34">
        <v>60.3</v>
      </c>
      <c r="J43" s="34"/>
      <c r="K43" s="43">
        <v>85440</v>
      </c>
      <c r="L43" s="34"/>
      <c r="M43" s="43">
        <f>K43-L43</f>
        <v>85440</v>
      </c>
      <c r="N43" s="34"/>
      <c r="O43" s="44">
        <v>39297</v>
      </c>
      <c r="P43" s="34" t="s">
        <v>73</v>
      </c>
      <c r="Q43" s="34" t="s">
        <v>74</v>
      </c>
      <c r="R43" s="86">
        <v>43878</v>
      </c>
      <c r="S43" s="87" t="s">
        <v>464</v>
      </c>
      <c r="T43" s="87" t="s">
        <v>465</v>
      </c>
      <c r="U43" s="34"/>
    </row>
    <row r="44" spans="1:21" s="7" customFormat="1" ht="23.25" customHeight="1">
      <c r="A44" s="48">
        <v>1010039</v>
      </c>
      <c r="B44" s="49">
        <v>41729</v>
      </c>
      <c r="C44" s="48"/>
      <c r="D44" s="48" t="s">
        <v>113</v>
      </c>
      <c r="E44" s="45" t="s">
        <v>114</v>
      </c>
      <c r="F44" s="48" t="s">
        <v>323</v>
      </c>
      <c r="G44" s="48">
        <v>1990</v>
      </c>
      <c r="H44" s="34" t="s">
        <v>115</v>
      </c>
      <c r="I44" s="48">
        <v>48</v>
      </c>
      <c r="J44" s="48"/>
      <c r="K44" s="43">
        <v>1449840</v>
      </c>
      <c r="L44" s="95">
        <v>0.343</v>
      </c>
      <c r="M44" s="43">
        <f>K44-(K44*L44)</f>
        <v>952544.8799999999</v>
      </c>
      <c r="N44" s="48">
        <v>1449840</v>
      </c>
      <c r="O44" s="49">
        <v>41702</v>
      </c>
      <c r="P44" s="48" t="s">
        <v>73</v>
      </c>
      <c r="Q44" s="34" t="s">
        <v>116</v>
      </c>
      <c r="R44" s="48"/>
      <c r="S44" s="48"/>
      <c r="T44" s="48"/>
      <c r="U44" s="48"/>
    </row>
    <row r="45" spans="1:28" s="7" customFormat="1" ht="32.25" customHeight="1">
      <c r="A45" s="48">
        <v>1010040</v>
      </c>
      <c r="B45" s="48" t="s">
        <v>307</v>
      </c>
      <c r="C45" s="48"/>
      <c r="D45" s="34" t="s">
        <v>311</v>
      </c>
      <c r="E45" s="45" t="s">
        <v>290</v>
      </c>
      <c r="F45" s="96" t="s">
        <v>283</v>
      </c>
      <c r="G45" s="34">
        <v>1972</v>
      </c>
      <c r="H45" s="34" t="s">
        <v>178</v>
      </c>
      <c r="I45" s="34">
        <v>26.4</v>
      </c>
      <c r="J45" s="34"/>
      <c r="K45" s="43"/>
      <c r="L45" s="34"/>
      <c r="M45" s="43"/>
      <c r="N45" s="34" t="s">
        <v>317</v>
      </c>
      <c r="O45" s="44">
        <v>43005</v>
      </c>
      <c r="P45" s="34" t="s">
        <v>73</v>
      </c>
      <c r="Q45" s="41" t="s">
        <v>316</v>
      </c>
      <c r="R45" s="34"/>
      <c r="S45" s="34"/>
      <c r="T45" s="34"/>
      <c r="U45" s="34"/>
      <c r="V45" s="6"/>
      <c r="W45" s="6"/>
      <c r="X45" s="6"/>
      <c r="Y45" s="6"/>
      <c r="Z45" s="6"/>
      <c r="AA45" s="6"/>
      <c r="AB45" s="6"/>
    </row>
    <row r="46" spans="1:28" s="7" customFormat="1" ht="32.25" customHeight="1">
      <c r="A46" s="48">
        <v>1010041</v>
      </c>
      <c r="B46" s="49">
        <v>43031</v>
      </c>
      <c r="C46" s="48"/>
      <c r="D46" s="34" t="s">
        <v>312</v>
      </c>
      <c r="E46" s="45" t="s">
        <v>290</v>
      </c>
      <c r="F46" s="96" t="s">
        <v>304</v>
      </c>
      <c r="G46" s="34">
        <v>1972</v>
      </c>
      <c r="H46" s="34"/>
      <c r="I46" s="34" t="s">
        <v>318</v>
      </c>
      <c r="J46" s="34"/>
      <c r="K46" s="43"/>
      <c r="L46" s="34"/>
      <c r="M46" s="43"/>
      <c r="N46" s="34" t="s">
        <v>317</v>
      </c>
      <c r="O46" s="44">
        <v>43004</v>
      </c>
      <c r="P46" s="34" t="s">
        <v>73</v>
      </c>
      <c r="Q46" s="41" t="s">
        <v>319</v>
      </c>
      <c r="R46" s="34"/>
      <c r="S46" s="34"/>
      <c r="T46" s="34"/>
      <c r="U46" s="34"/>
      <c r="V46" s="6"/>
      <c r="W46" s="6"/>
      <c r="X46" s="6"/>
      <c r="Y46" s="6"/>
      <c r="Z46" s="6"/>
      <c r="AA46" s="6"/>
      <c r="AB46" s="6"/>
    </row>
    <row r="47" spans="1:28" s="7" customFormat="1" ht="97.5" customHeight="1">
      <c r="A47" s="48">
        <v>1010042</v>
      </c>
      <c r="B47" s="49">
        <v>43031</v>
      </c>
      <c r="C47" s="48"/>
      <c r="D47" s="34" t="s">
        <v>313</v>
      </c>
      <c r="E47" s="45" t="s">
        <v>308</v>
      </c>
      <c r="F47" s="96" t="s">
        <v>305</v>
      </c>
      <c r="G47" s="34">
        <v>1976</v>
      </c>
      <c r="H47" s="34"/>
      <c r="I47" s="34" t="s">
        <v>421</v>
      </c>
      <c r="J47" s="34"/>
      <c r="K47" s="43"/>
      <c r="L47" s="34"/>
      <c r="M47" s="43"/>
      <c r="N47" s="34" t="s">
        <v>317</v>
      </c>
      <c r="O47" s="44">
        <v>43004</v>
      </c>
      <c r="P47" s="34" t="s">
        <v>73</v>
      </c>
      <c r="Q47" s="41" t="s">
        <v>320</v>
      </c>
      <c r="R47" s="34"/>
      <c r="S47" s="34"/>
      <c r="T47" s="34"/>
      <c r="U47" s="34"/>
      <c r="V47" s="6"/>
      <c r="W47" s="6"/>
      <c r="X47" s="6"/>
      <c r="Y47" s="6"/>
      <c r="Z47" s="6"/>
      <c r="AA47" s="6"/>
      <c r="AB47" s="6"/>
    </row>
    <row r="48" spans="1:28" s="7" customFormat="1" ht="125.25" customHeight="1">
      <c r="A48" s="48">
        <v>1010043</v>
      </c>
      <c r="B48" s="49"/>
      <c r="C48" s="48"/>
      <c r="D48" s="34" t="s">
        <v>314</v>
      </c>
      <c r="E48" s="45" t="s">
        <v>309</v>
      </c>
      <c r="F48" s="96" t="s">
        <v>306</v>
      </c>
      <c r="G48" s="34">
        <v>1976</v>
      </c>
      <c r="H48" s="34"/>
      <c r="I48" s="34" t="s">
        <v>422</v>
      </c>
      <c r="J48" s="34"/>
      <c r="K48" s="43"/>
      <c r="L48" s="34"/>
      <c r="M48" s="43"/>
      <c r="N48" s="34" t="s">
        <v>317</v>
      </c>
      <c r="O48" s="44">
        <v>43004</v>
      </c>
      <c r="P48" s="34" t="s">
        <v>73</v>
      </c>
      <c r="Q48" s="41" t="s">
        <v>321</v>
      </c>
      <c r="R48" s="34"/>
      <c r="S48" s="34"/>
      <c r="T48" s="34"/>
      <c r="U48" s="34"/>
      <c r="V48" s="6"/>
      <c r="W48" s="6"/>
      <c r="X48" s="6"/>
      <c r="Y48" s="6"/>
      <c r="Z48" s="6"/>
      <c r="AA48" s="6"/>
      <c r="AB48" s="6"/>
    </row>
    <row r="49" spans="1:28" s="7" customFormat="1" ht="99" customHeight="1">
      <c r="A49" s="48">
        <v>1010044</v>
      </c>
      <c r="B49" s="49">
        <v>43031</v>
      </c>
      <c r="C49" s="48"/>
      <c r="D49" s="34" t="s">
        <v>315</v>
      </c>
      <c r="E49" s="45" t="s">
        <v>310</v>
      </c>
      <c r="F49" s="96" t="s">
        <v>330</v>
      </c>
      <c r="G49" s="34">
        <v>1976</v>
      </c>
      <c r="H49" s="34"/>
      <c r="I49" s="34" t="s">
        <v>423</v>
      </c>
      <c r="J49" s="34"/>
      <c r="K49" s="43"/>
      <c r="L49" s="34"/>
      <c r="M49" s="43"/>
      <c r="N49" s="34" t="s">
        <v>317</v>
      </c>
      <c r="O49" s="44">
        <v>43004</v>
      </c>
      <c r="P49" s="34" t="s">
        <v>73</v>
      </c>
      <c r="Q49" s="41" t="s">
        <v>322</v>
      </c>
      <c r="R49" s="34"/>
      <c r="S49" s="34"/>
      <c r="T49" s="34"/>
      <c r="U49" s="34"/>
      <c r="V49" s="6"/>
      <c r="W49" s="6"/>
      <c r="X49" s="6"/>
      <c r="Y49" s="6"/>
      <c r="Z49" s="6"/>
      <c r="AA49" s="6"/>
      <c r="AB49" s="6"/>
    </row>
    <row r="50" spans="1:28" ht="12.75">
      <c r="A50" s="97"/>
      <c r="B50" s="97"/>
      <c r="C50" s="97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1"/>
      <c r="W50" s="1"/>
      <c r="X50" s="1"/>
      <c r="Y50" s="1"/>
      <c r="Z50" s="1"/>
      <c r="AA50" s="1"/>
      <c r="AB50" s="1"/>
    </row>
    <row r="51" spans="1:28" ht="12.75">
      <c r="A51" s="97"/>
      <c r="B51" s="97"/>
      <c r="C51" s="97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1"/>
      <c r="W51" s="1"/>
      <c r="X51" s="1"/>
      <c r="Y51" s="1"/>
      <c r="Z51" s="1"/>
      <c r="AA51" s="1"/>
      <c r="AB51" s="1"/>
    </row>
    <row r="52" spans="1:28" ht="12.75">
      <c r="A52" s="97"/>
      <c r="B52" s="97"/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1"/>
      <c r="W52" s="1"/>
      <c r="X52" s="1"/>
      <c r="Y52" s="1"/>
      <c r="Z52" s="1"/>
      <c r="AA52" s="1"/>
      <c r="AB52" s="1"/>
    </row>
    <row r="53" spans="1:28" ht="12.75">
      <c r="A53" s="97"/>
      <c r="B53" s="97"/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1"/>
      <c r="W53" s="1"/>
      <c r="X53" s="1"/>
      <c r="Y53" s="1"/>
      <c r="Z53" s="1"/>
      <c r="AA53" s="1"/>
      <c r="AB53" s="1"/>
    </row>
    <row r="54" spans="1:21" ht="12.7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1:21" ht="12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1:21" ht="12.7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1:21" ht="12.7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</row>
    <row r="58" spans="1:21" ht="12.7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</row>
    <row r="59" spans="1:21" ht="12.7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</row>
    <row r="60" spans="1:21" ht="12.7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</row>
    <row r="61" spans="1:21" ht="12.7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</row>
    <row r="62" spans="1:21" ht="12.7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</row>
    <row r="63" spans="1:21" ht="12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spans="1:21" ht="12.7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</row>
  </sheetData>
  <sheetProtection selectLockedCells="1" selectUnlockedCells="1"/>
  <mergeCells count="19">
    <mergeCell ref="A1:U1"/>
    <mergeCell ref="T3:T4"/>
    <mergeCell ref="U3:U4"/>
    <mergeCell ref="P3:P4"/>
    <mergeCell ref="Q3:Q4"/>
    <mergeCell ref="R3:R4"/>
    <mergeCell ref="S3:S4"/>
    <mergeCell ref="G3:J3"/>
    <mergeCell ref="K3:K4"/>
    <mergeCell ref="L3:L4"/>
    <mergeCell ref="M3:M4"/>
    <mergeCell ref="N3:N4"/>
    <mergeCell ref="O3:O4"/>
    <mergeCell ref="A3:A4"/>
    <mergeCell ref="B3:B4"/>
    <mergeCell ref="C3:C4"/>
    <mergeCell ref="D3:D4"/>
    <mergeCell ref="E3:E4"/>
    <mergeCell ref="F3:F4"/>
  </mergeCells>
  <printOptions/>
  <pageMargins left="0.15748031496062992" right="0.15748031496062992" top="0.7874015748031497" bottom="0.3937007874015748" header="0.5118110236220472" footer="0.5118110236220472"/>
  <pageSetup fitToHeight="0" fitToWidth="1"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tabSelected="1" zoomScale="72" zoomScaleNormal="72" zoomScalePageLayoutView="0" workbookViewId="0" topLeftCell="A1">
      <selection activeCell="F8" sqref="F8"/>
    </sheetView>
  </sheetViews>
  <sheetFormatPr defaultColWidth="9.00390625" defaultRowHeight="12.75"/>
  <cols>
    <col min="1" max="1" width="13.125" style="18" customWidth="1"/>
    <col min="2" max="2" width="15.00390625" style="18" customWidth="1"/>
    <col min="3" max="3" width="12.75390625" style="77" customWidth="1"/>
    <col min="4" max="4" width="25.75390625" style="18" customWidth="1"/>
    <col min="5" max="5" width="12.875" style="18" customWidth="1"/>
    <col min="6" max="6" width="13.875" style="18" customWidth="1"/>
    <col min="7" max="7" width="12.00390625" style="18" bestFit="1" customWidth="1"/>
    <col min="8" max="8" width="13.375" style="18" customWidth="1"/>
    <col min="9" max="9" width="26.625" style="18" customWidth="1"/>
    <col min="10" max="10" width="25.375" style="18" customWidth="1"/>
    <col min="11" max="11" width="24.625" style="18" customWidth="1"/>
    <col min="12" max="12" width="15.25390625" style="18" customWidth="1"/>
    <col min="13" max="13" width="15.125" style="18" customWidth="1"/>
    <col min="14" max="14" width="25.00390625" style="18" customWidth="1"/>
    <col min="15" max="15" width="9.125" style="18" customWidth="1"/>
    <col min="16" max="16" width="17.75390625" style="18" customWidth="1"/>
    <col min="17" max="17" width="23.875" style="18" customWidth="1"/>
  </cols>
  <sheetData>
    <row r="1" spans="1:17" ht="18.75">
      <c r="A1" s="131" t="s">
        <v>468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3" spans="1:17" ht="43.5" customHeight="1">
      <c r="A3" s="136" t="s">
        <v>0</v>
      </c>
      <c r="B3" s="136" t="s">
        <v>1</v>
      </c>
      <c r="C3" s="136" t="s">
        <v>2</v>
      </c>
      <c r="D3" s="136" t="s">
        <v>117</v>
      </c>
      <c r="E3" s="136" t="s">
        <v>118</v>
      </c>
      <c r="F3" s="136" t="s">
        <v>119</v>
      </c>
      <c r="G3" s="136" t="s">
        <v>120</v>
      </c>
      <c r="H3" s="136" t="s">
        <v>121</v>
      </c>
      <c r="I3" s="137" t="s">
        <v>122</v>
      </c>
      <c r="J3" s="137" t="s">
        <v>123</v>
      </c>
      <c r="K3" s="136" t="s">
        <v>124</v>
      </c>
      <c r="L3" s="136" t="s">
        <v>125</v>
      </c>
      <c r="M3" s="137" t="s">
        <v>126</v>
      </c>
      <c r="N3" s="137"/>
      <c r="O3" s="137"/>
      <c r="P3" s="137" t="s">
        <v>127</v>
      </c>
      <c r="Q3" s="137"/>
    </row>
    <row r="4" spans="1:17" ht="114" customHeight="1">
      <c r="A4" s="136"/>
      <c r="B4" s="136"/>
      <c r="C4" s="136"/>
      <c r="D4" s="136"/>
      <c r="E4" s="136"/>
      <c r="F4" s="136"/>
      <c r="G4" s="136"/>
      <c r="H4" s="136"/>
      <c r="I4" s="137"/>
      <c r="J4" s="137"/>
      <c r="K4" s="136"/>
      <c r="L4" s="136"/>
      <c r="M4" s="100" t="s">
        <v>128</v>
      </c>
      <c r="N4" s="100" t="s">
        <v>129</v>
      </c>
      <c r="O4" s="100" t="s">
        <v>130</v>
      </c>
      <c r="P4" s="100" t="s">
        <v>131</v>
      </c>
      <c r="Q4" s="100" t="s">
        <v>132</v>
      </c>
    </row>
    <row r="5" spans="1:17" ht="12.75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  <c r="G5" s="101">
        <v>7</v>
      </c>
      <c r="H5" s="101">
        <v>8</v>
      </c>
      <c r="I5" s="101">
        <v>9</v>
      </c>
      <c r="J5" s="101">
        <v>10</v>
      </c>
      <c r="K5" s="101">
        <v>11</v>
      </c>
      <c r="L5" s="101">
        <v>12</v>
      </c>
      <c r="M5" s="101">
        <v>13</v>
      </c>
      <c r="N5" s="101">
        <v>14</v>
      </c>
      <c r="O5" s="101">
        <v>15</v>
      </c>
      <c r="P5" s="101">
        <v>16</v>
      </c>
      <c r="Q5" s="101">
        <v>17</v>
      </c>
    </row>
    <row r="6" spans="1:17" ht="27.75" customHeight="1">
      <c r="A6" s="20">
        <v>1030001</v>
      </c>
      <c r="B6" s="23">
        <v>42185</v>
      </c>
      <c r="C6" s="20"/>
      <c r="D6" s="24" t="s">
        <v>156</v>
      </c>
      <c r="E6" s="22">
        <v>45000</v>
      </c>
      <c r="F6" s="22">
        <v>15535.59</v>
      </c>
      <c r="G6" s="23">
        <v>41213</v>
      </c>
      <c r="H6" s="23">
        <v>42989</v>
      </c>
      <c r="I6" s="21"/>
      <c r="J6" s="21" t="s">
        <v>502</v>
      </c>
      <c r="K6" s="20" t="s">
        <v>176</v>
      </c>
      <c r="L6" s="102"/>
      <c r="M6" s="102"/>
      <c r="N6" s="102"/>
      <c r="O6" s="102"/>
      <c r="P6" s="102"/>
      <c r="Q6" s="102"/>
    </row>
    <row r="7" spans="1:17" ht="27.75" customHeight="1">
      <c r="A7" s="20">
        <v>1030002</v>
      </c>
      <c r="B7" s="23">
        <v>42185</v>
      </c>
      <c r="C7" s="20"/>
      <c r="D7" s="24" t="s">
        <v>157</v>
      </c>
      <c r="E7" s="22">
        <v>3185</v>
      </c>
      <c r="F7" s="22">
        <v>3185</v>
      </c>
      <c r="G7" s="23">
        <v>39801</v>
      </c>
      <c r="H7" s="23">
        <v>42989</v>
      </c>
      <c r="I7" s="21"/>
      <c r="J7" s="21" t="s">
        <v>502</v>
      </c>
      <c r="K7" s="20" t="s">
        <v>176</v>
      </c>
      <c r="L7" s="102"/>
      <c r="M7" s="102"/>
      <c r="N7" s="102"/>
      <c r="O7" s="102"/>
      <c r="P7" s="102"/>
      <c r="Q7" s="102"/>
    </row>
    <row r="8" spans="1:17" ht="27.75" customHeight="1">
      <c r="A8" s="20">
        <v>1030003</v>
      </c>
      <c r="B8" s="23">
        <v>42185</v>
      </c>
      <c r="C8" s="20"/>
      <c r="D8" s="24" t="s">
        <v>158</v>
      </c>
      <c r="E8" s="22">
        <v>8251</v>
      </c>
      <c r="F8" s="22">
        <v>8251</v>
      </c>
      <c r="G8" s="23">
        <v>38718</v>
      </c>
      <c r="H8" s="23">
        <v>42989</v>
      </c>
      <c r="I8" s="21"/>
      <c r="J8" s="21" t="s">
        <v>502</v>
      </c>
      <c r="K8" s="20" t="s">
        <v>176</v>
      </c>
      <c r="L8" s="102"/>
      <c r="M8" s="102"/>
      <c r="N8" s="102"/>
      <c r="O8" s="102"/>
      <c r="P8" s="102"/>
      <c r="Q8" s="102"/>
    </row>
    <row r="9" spans="1:17" ht="27.75" customHeight="1">
      <c r="A9" s="20">
        <v>1030004</v>
      </c>
      <c r="B9" s="23">
        <v>42185</v>
      </c>
      <c r="C9" s="20"/>
      <c r="D9" s="24" t="s">
        <v>159</v>
      </c>
      <c r="E9" s="22">
        <v>12023</v>
      </c>
      <c r="F9" s="22">
        <v>12023</v>
      </c>
      <c r="G9" s="23">
        <v>38718</v>
      </c>
      <c r="H9" s="23">
        <v>42989</v>
      </c>
      <c r="I9" s="21"/>
      <c r="J9" s="21" t="s">
        <v>502</v>
      </c>
      <c r="K9" s="20" t="s">
        <v>176</v>
      </c>
      <c r="L9" s="102"/>
      <c r="M9" s="102"/>
      <c r="N9" s="102"/>
      <c r="O9" s="102"/>
      <c r="P9" s="102"/>
      <c r="Q9" s="102"/>
    </row>
    <row r="10" spans="1:17" ht="27.75" customHeight="1">
      <c r="A10" s="20">
        <v>1030005</v>
      </c>
      <c r="B10" s="23">
        <v>42185</v>
      </c>
      <c r="C10" s="20"/>
      <c r="D10" s="24" t="s">
        <v>160</v>
      </c>
      <c r="E10" s="22">
        <v>12656</v>
      </c>
      <c r="F10" s="22">
        <v>12656</v>
      </c>
      <c r="G10" s="23">
        <v>38718</v>
      </c>
      <c r="H10" s="23">
        <v>42989</v>
      </c>
      <c r="I10" s="21"/>
      <c r="J10" s="21" t="s">
        <v>502</v>
      </c>
      <c r="K10" s="20" t="s">
        <v>176</v>
      </c>
      <c r="L10" s="102"/>
      <c r="M10" s="102"/>
      <c r="N10" s="102"/>
      <c r="O10" s="102"/>
      <c r="P10" s="102"/>
      <c r="Q10" s="102"/>
    </row>
    <row r="11" spans="1:17" ht="27.75" customHeight="1">
      <c r="A11" s="20">
        <v>1030006</v>
      </c>
      <c r="B11" s="23">
        <v>42185</v>
      </c>
      <c r="C11" s="20"/>
      <c r="D11" s="24" t="s">
        <v>161</v>
      </c>
      <c r="E11" s="22">
        <v>9896</v>
      </c>
      <c r="F11" s="22">
        <v>9896</v>
      </c>
      <c r="G11" s="23">
        <v>38718</v>
      </c>
      <c r="H11" s="23">
        <v>42989</v>
      </c>
      <c r="I11" s="21"/>
      <c r="J11" s="21" t="s">
        <v>502</v>
      </c>
      <c r="K11" s="20" t="s">
        <v>176</v>
      </c>
      <c r="L11" s="102"/>
      <c r="M11" s="102"/>
      <c r="N11" s="102"/>
      <c r="O11" s="102"/>
      <c r="P11" s="102"/>
      <c r="Q11" s="102"/>
    </row>
    <row r="12" spans="1:17" ht="27.75" customHeight="1">
      <c r="A12" s="20">
        <v>1030007</v>
      </c>
      <c r="B12" s="23">
        <v>42185</v>
      </c>
      <c r="C12" s="20"/>
      <c r="D12" s="24" t="s">
        <v>162</v>
      </c>
      <c r="E12" s="22">
        <v>12320</v>
      </c>
      <c r="F12" s="22">
        <v>12320</v>
      </c>
      <c r="G12" s="23">
        <v>38352</v>
      </c>
      <c r="H12" s="23">
        <v>42989</v>
      </c>
      <c r="I12" s="21"/>
      <c r="J12" s="21" t="s">
        <v>502</v>
      </c>
      <c r="K12" s="20" t="s">
        <v>176</v>
      </c>
      <c r="L12" s="102"/>
      <c r="M12" s="102"/>
      <c r="N12" s="102"/>
      <c r="O12" s="102"/>
      <c r="P12" s="102"/>
      <c r="Q12" s="102"/>
    </row>
    <row r="13" spans="1:17" ht="27.75" customHeight="1">
      <c r="A13" s="20">
        <v>1030008</v>
      </c>
      <c r="B13" s="23">
        <v>42185</v>
      </c>
      <c r="C13" s="20"/>
      <c r="D13" s="24" t="s">
        <v>163</v>
      </c>
      <c r="E13" s="22">
        <v>4120</v>
      </c>
      <c r="F13" s="22">
        <v>4120</v>
      </c>
      <c r="G13" s="23">
        <v>38981</v>
      </c>
      <c r="H13" s="23">
        <v>42989</v>
      </c>
      <c r="I13" s="21"/>
      <c r="J13" s="21" t="s">
        <v>502</v>
      </c>
      <c r="K13" s="20" t="s">
        <v>176</v>
      </c>
      <c r="L13" s="102"/>
      <c r="M13" s="102"/>
      <c r="N13" s="102"/>
      <c r="O13" s="102"/>
      <c r="P13" s="102"/>
      <c r="Q13" s="102"/>
    </row>
    <row r="14" spans="1:17" ht="27.75" customHeight="1">
      <c r="A14" s="20">
        <v>1030009</v>
      </c>
      <c r="B14" s="23">
        <v>42185</v>
      </c>
      <c r="C14" s="20"/>
      <c r="D14" s="24" t="s">
        <v>164</v>
      </c>
      <c r="E14" s="22">
        <v>3162</v>
      </c>
      <c r="F14" s="22">
        <v>3162</v>
      </c>
      <c r="G14" s="23">
        <v>38718</v>
      </c>
      <c r="H14" s="23">
        <v>42989</v>
      </c>
      <c r="I14" s="21"/>
      <c r="J14" s="21" t="s">
        <v>502</v>
      </c>
      <c r="K14" s="20" t="s">
        <v>176</v>
      </c>
      <c r="L14" s="102"/>
      <c r="M14" s="102"/>
      <c r="N14" s="102"/>
      <c r="O14" s="102"/>
      <c r="P14" s="102"/>
      <c r="Q14" s="102"/>
    </row>
    <row r="15" spans="1:17" ht="27.75" customHeight="1">
      <c r="A15" s="20">
        <v>1030010</v>
      </c>
      <c r="B15" s="23">
        <v>42185</v>
      </c>
      <c r="C15" s="20"/>
      <c r="D15" s="24" t="s">
        <v>165</v>
      </c>
      <c r="E15" s="22">
        <v>3659</v>
      </c>
      <c r="F15" s="22">
        <v>3659</v>
      </c>
      <c r="G15" s="23">
        <v>41213</v>
      </c>
      <c r="H15" s="23">
        <v>42989</v>
      </c>
      <c r="I15" s="21"/>
      <c r="J15" s="21" t="s">
        <v>502</v>
      </c>
      <c r="K15" s="20" t="s">
        <v>176</v>
      </c>
      <c r="L15" s="102"/>
      <c r="M15" s="102"/>
      <c r="N15" s="102"/>
      <c r="O15" s="102"/>
      <c r="P15" s="102"/>
      <c r="Q15" s="102"/>
    </row>
    <row r="16" spans="1:17" ht="27.75" customHeight="1">
      <c r="A16" s="20">
        <v>1030011</v>
      </c>
      <c r="B16" s="23">
        <v>42185</v>
      </c>
      <c r="C16" s="20"/>
      <c r="D16" s="24" t="s">
        <v>166</v>
      </c>
      <c r="E16" s="22">
        <v>5199</v>
      </c>
      <c r="F16" s="22">
        <v>5199</v>
      </c>
      <c r="G16" s="23">
        <v>40471</v>
      </c>
      <c r="H16" s="23">
        <v>42989</v>
      </c>
      <c r="I16" s="21"/>
      <c r="J16" s="21" t="s">
        <v>502</v>
      </c>
      <c r="K16" s="20" t="s">
        <v>176</v>
      </c>
      <c r="L16" s="102"/>
      <c r="M16" s="102"/>
      <c r="N16" s="102"/>
      <c r="O16" s="102"/>
      <c r="P16" s="102"/>
      <c r="Q16" s="102"/>
    </row>
    <row r="17" spans="1:17" ht="27.75" customHeight="1">
      <c r="A17" s="20">
        <v>1030012</v>
      </c>
      <c r="B17" s="23">
        <v>42185</v>
      </c>
      <c r="C17" s="20"/>
      <c r="D17" s="24" t="s">
        <v>167</v>
      </c>
      <c r="E17" s="22">
        <v>5305</v>
      </c>
      <c r="F17" s="22">
        <v>5305</v>
      </c>
      <c r="G17" s="23">
        <v>39036</v>
      </c>
      <c r="H17" s="23">
        <v>42989</v>
      </c>
      <c r="I17" s="21"/>
      <c r="J17" s="21" t="s">
        <v>502</v>
      </c>
      <c r="K17" s="20" t="s">
        <v>176</v>
      </c>
      <c r="L17" s="102"/>
      <c r="M17" s="102"/>
      <c r="N17" s="102"/>
      <c r="O17" s="102"/>
      <c r="P17" s="102"/>
      <c r="Q17" s="102"/>
    </row>
    <row r="18" spans="1:17" ht="27.75" customHeight="1">
      <c r="A18" s="20">
        <v>1030013</v>
      </c>
      <c r="B18" s="23">
        <v>42185</v>
      </c>
      <c r="C18" s="20"/>
      <c r="D18" s="24" t="s">
        <v>168</v>
      </c>
      <c r="E18" s="22">
        <v>10901.5</v>
      </c>
      <c r="F18" s="22">
        <v>10901.5</v>
      </c>
      <c r="G18" s="23">
        <v>39233</v>
      </c>
      <c r="H18" s="23">
        <v>42989</v>
      </c>
      <c r="I18" s="21"/>
      <c r="J18" s="21" t="s">
        <v>502</v>
      </c>
      <c r="K18" s="20" t="s">
        <v>176</v>
      </c>
      <c r="L18" s="102"/>
      <c r="M18" s="102"/>
      <c r="N18" s="102"/>
      <c r="O18" s="102"/>
      <c r="P18" s="102"/>
      <c r="Q18" s="102"/>
    </row>
    <row r="19" spans="1:17" ht="27.75" customHeight="1">
      <c r="A19" s="20">
        <v>1030014</v>
      </c>
      <c r="B19" s="23">
        <v>42185</v>
      </c>
      <c r="C19" s="20"/>
      <c r="D19" s="24" t="s">
        <v>169</v>
      </c>
      <c r="E19" s="22">
        <v>9188</v>
      </c>
      <c r="F19" s="22">
        <v>9188</v>
      </c>
      <c r="G19" s="23">
        <v>39050</v>
      </c>
      <c r="H19" s="23">
        <v>42989</v>
      </c>
      <c r="I19" s="21"/>
      <c r="J19" s="21" t="s">
        <v>502</v>
      </c>
      <c r="K19" s="20" t="s">
        <v>176</v>
      </c>
      <c r="L19" s="102"/>
      <c r="M19" s="102"/>
      <c r="N19" s="102"/>
      <c r="O19" s="102"/>
      <c r="P19" s="102"/>
      <c r="Q19" s="102"/>
    </row>
    <row r="20" spans="1:17" ht="27.75" customHeight="1">
      <c r="A20" s="20">
        <v>1030015</v>
      </c>
      <c r="B20" s="23">
        <v>42185</v>
      </c>
      <c r="C20" s="20"/>
      <c r="D20" s="24" t="s">
        <v>170</v>
      </c>
      <c r="E20" s="22">
        <v>8495</v>
      </c>
      <c r="F20" s="22">
        <v>8495</v>
      </c>
      <c r="G20" s="23">
        <v>39800</v>
      </c>
      <c r="H20" s="23">
        <v>42989</v>
      </c>
      <c r="I20" s="21"/>
      <c r="J20" s="21" t="s">
        <v>502</v>
      </c>
      <c r="K20" s="20" t="s">
        <v>176</v>
      </c>
      <c r="L20" s="102"/>
      <c r="M20" s="102"/>
      <c r="N20" s="102"/>
      <c r="O20" s="102"/>
      <c r="P20" s="102"/>
      <c r="Q20" s="102"/>
    </row>
    <row r="21" spans="1:17" ht="27.75" customHeight="1">
      <c r="A21" s="20">
        <v>1030016</v>
      </c>
      <c r="B21" s="23">
        <v>42185</v>
      </c>
      <c r="C21" s="20"/>
      <c r="D21" s="24" t="s">
        <v>171</v>
      </c>
      <c r="E21" s="22">
        <v>4590</v>
      </c>
      <c r="F21" s="22">
        <v>4590</v>
      </c>
      <c r="G21" s="23">
        <v>39947</v>
      </c>
      <c r="H21" s="23">
        <v>42989</v>
      </c>
      <c r="I21" s="21"/>
      <c r="J21" s="21" t="s">
        <v>502</v>
      </c>
      <c r="K21" s="20" t="s">
        <v>176</v>
      </c>
      <c r="L21" s="102"/>
      <c r="M21" s="102"/>
      <c r="N21" s="102"/>
      <c r="O21" s="102"/>
      <c r="P21" s="102"/>
      <c r="Q21" s="102"/>
    </row>
    <row r="22" spans="1:17" ht="27.75" customHeight="1">
      <c r="A22" s="20">
        <v>1030017</v>
      </c>
      <c r="B22" s="23">
        <v>42185</v>
      </c>
      <c r="C22" s="20"/>
      <c r="D22" s="24" t="s">
        <v>160</v>
      </c>
      <c r="E22" s="22">
        <v>13702</v>
      </c>
      <c r="F22" s="22">
        <v>13702</v>
      </c>
      <c r="G22" s="23">
        <v>38625</v>
      </c>
      <c r="H22" s="23">
        <v>42989</v>
      </c>
      <c r="I22" s="21"/>
      <c r="J22" s="21" t="s">
        <v>502</v>
      </c>
      <c r="K22" s="20" t="s">
        <v>176</v>
      </c>
      <c r="L22" s="102"/>
      <c r="M22" s="102"/>
      <c r="N22" s="102"/>
      <c r="O22" s="102"/>
      <c r="P22" s="102"/>
      <c r="Q22" s="102"/>
    </row>
    <row r="23" spans="1:17" ht="27.75" customHeight="1">
      <c r="A23" s="20">
        <v>1030018</v>
      </c>
      <c r="B23" s="23">
        <v>42185</v>
      </c>
      <c r="C23" s="20"/>
      <c r="D23" s="24" t="s">
        <v>172</v>
      </c>
      <c r="E23" s="22">
        <v>6240</v>
      </c>
      <c r="F23" s="22">
        <v>6240</v>
      </c>
      <c r="G23" s="23">
        <v>40847</v>
      </c>
      <c r="H23" s="23">
        <v>42989</v>
      </c>
      <c r="I23" s="21"/>
      <c r="J23" s="21" t="s">
        <v>502</v>
      </c>
      <c r="K23" s="20" t="s">
        <v>176</v>
      </c>
      <c r="L23" s="102"/>
      <c r="M23" s="102"/>
      <c r="N23" s="102"/>
      <c r="O23" s="102"/>
      <c r="P23" s="102"/>
      <c r="Q23" s="102"/>
    </row>
    <row r="24" spans="1:17" ht="27.75" customHeight="1">
      <c r="A24" s="20">
        <v>1030019</v>
      </c>
      <c r="B24" s="23">
        <v>42185</v>
      </c>
      <c r="C24" s="20"/>
      <c r="D24" s="24" t="s">
        <v>173</v>
      </c>
      <c r="E24" s="22">
        <v>56293</v>
      </c>
      <c r="F24" s="22">
        <v>22048.17</v>
      </c>
      <c r="G24" s="23">
        <v>41244</v>
      </c>
      <c r="H24" s="23">
        <v>42989</v>
      </c>
      <c r="I24" s="21"/>
      <c r="J24" s="21" t="s">
        <v>502</v>
      </c>
      <c r="K24" s="20" t="s">
        <v>176</v>
      </c>
      <c r="L24" s="102"/>
      <c r="M24" s="102"/>
      <c r="N24" s="102"/>
      <c r="O24" s="102"/>
      <c r="P24" s="102"/>
      <c r="Q24" s="102"/>
    </row>
    <row r="25" spans="1:17" ht="27.75" customHeight="1">
      <c r="A25" s="20">
        <v>1030020</v>
      </c>
      <c r="B25" s="23">
        <v>42185</v>
      </c>
      <c r="C25" s="20"/>
      <c r="D25" s="24" t="s">
        <v>174</v>
      </c>
      <c r="E25" s="22">
        <v>397210</v>
      </c>
      <c r="F25" s="22">
        <v>397210</v>
      </c>
      <c r="G25" s="23">
        <v>41639</v>
      </c>
      <c r="H25" s="23">
        <v>42989</v>
      </c>
      <c r="I25" s="21"/>
      <c r="J25" s="21" t="s">
        <v>502</v>
      </c>
      <c r="K25" s="20" t="s">
        <v>176</v>
      </c>
      <c r="L25" s="102"/>
      <c r="M25" s="102"/>
      <c r="N25" s="102"/>
      <c r="O25" s="102"/>
      <c r="P25" s="102"/>
      <c r="Q25" s="102"/>
    </row>
    <row r="26" spans="1:17" ht="27.75" customHeight="1">
      <c r="A26" s="20">
        <v>1030021</v>
      </c>
      <c r="B26" s="23">
        <v>42185</v>
      </c>
      <c r="C26" s="20"/>
      <c r="D26" s="24" t="s">
        <v>174</v>
      </c>
      <c r="E26" s="22">
        <v>88595</v>
      </c>
      <c r="F26" s="22">
        <v>88595</v>
      </c>
      <c r="G26" s="23">
        <v>41639</v>
      </c>
      <c r="H26" s="23">
        <v>42989</v>
      </c>
      <c r="I26" s="21"/>
      <c r="J26" s="21" t="s">
        <v>502</v>
      </c>
      <c r="K26" s="20" t="s">
        <v>176</v>
      </c>
      <c r="L26" s="102"/>
      <c r="M26" s="102"/>
      <c r="N26" s="102"/>
      <c r="O26" s="102"/>
      <c r="P26" s="102"/>
      <c r="Q26" s="102"/>
    </row>
    <row r="27" spans="1:17" ht="27.75" customHeight="1">
      <c r="A27" s="20">
        <v>1030022</v>
      </c>
      <c r="B27" s="26">
        <v>42185</v>
      </c>
      <c r="C27" s="25"/>
      <c r="D27" s="24" t="s">
        <v>175</v>
      </c>
      <c r="E27" s="22">
        <v>110705.3</v>
      </c>
      <c r="F27" s="22">
        <v>110705.3</v>
      </c>
      <c r="G27" s="26">
        <v>38718</v>
      </c>
      <c r="H27" s="23">
        <v>42735</v>
      </c>
      <c r="I27" s="27"/>
      <c r="J27" s="27"/>
      <c r="K27" s="20" t="s">
        <v>177</v>
      </c>
      <c r="L27" s="103"/>
      <c r="M27" s="103"/>
      <c r="N27" s="103"/>
      <c r="O27" s="103"/>
      <c r="P27" s="103"/>
      <c r="Q27" s="103"/>
    </row>
    <row r="28" spans="1:17" ht="27.75" customHeight="1">
      <c r="A28" s="20">
        <v>1030023</v>
      </c>
      <c r="B28" s="26">
        <v>42185</v>
      </c>
      <c r="C28" s="26"/>
      <c r="D28" s="24" t="s">
        <v>179</v>
      </c>
      <c r="E28" s="22">
        <v>19990</v>
      </c>
      <c r="F28" s="22">
        <v>19990</v>
      </c>
      <c r="G28" s="26">
        <v>41060</v>
      </c>
      <c r="H28" s="26">
        <v>43199</v>
      </c>
      <c r="I28" s="27"/>
      <c r="J28" s="21" t="s">
        <v>426</v>
      </c>
      <c r="K28" s="20" t="s">
        <v>432</v>
      </c>
      <c r="L28" s="103"/>
      <c r="M28" s="103"/>
      <c r="N28" s="103"/>
      <c r="O28" s="103"/>
      <c r="P28" s="103"/>
      <c r="Q28" s="103"/>
    </row>
    <row r="29" spans="1:17" ht="27.75" customHeight="1">
      <c r="A29" s="20">
        <v>1030024</v>
      </c>
      <c r="B29" s="26">
        <v>42185</v>
      </c>
      <c r="C29" s="25"/>
      <c r="D29" s="24" t="s">
        <v>180</v>
      </c>
      <c r="E29" s="22">
        <v>23442</v>
      </c>
      <c r="F29" s="22">
        <v>23442</v>
      </c>
      <c r="G29" s="26">
        <v>41333</v>
      </c>
      <c r="H29" s="25"/>
      <c r="I29" s="27"/>
      <c r="J29" s="21"/>
      <c r="K29" s="20" t="s">
        <v>432</v>
      </c>
      <c r="L29" s="103"/>
      <c r="M29" s="103"/>
      <c r="N29" s="103"/>
      <c r="O29" s="103"/>
      <c r="P29" s="103"/>
      <c r="Q29" s="103"/>
    </row>
    <row r="30" spans="1:17" ht="39.75" customHeight="1">
      <c r="A30" s="20">
        <v>1030025</v>
      </c>
      <c r="B30" s="23">
        <v>42185</v>
      </c>
      <c r="C30" s="26"/>
      <c r="D30" s="24" t="s">
        <v>181</v>
      </c>
      <c r="E30" s="22">
        <v>3366</v>
      </c>
      <c r="F30" s="22">
        <v>3366</v>
      </c>
      <c r="G30" s="26">
        <v>39070</v>
      </c>
      <c r="H30" s="26"/>
      <c r="I30" s="27"/>
      <c r="J30" s="24" t="s">
        <v>425</v>
      </c>
      <c r="K30" s="20" t="s">
        <v>432</v>
      </c>
      <c r="L30" s="103"/>
      <c r="M30" s="103"/>
      <c r="N30" s="103"/>
      <c r="O30" s="103"/>
      <c r="P30" s="103"/>
      <c r="Q30" s="103"/>
    </row>
    <row r="31" spans="1:17" ht="38.25" customHeight="1">
      <c r="A31" s="20">
        <v>1030026</v>
      </c>
      <c r="B31" s="23">
        <v>42185</v>
      </c>
      <c r="C31" s="26"/>
      <c r="D31" s="24" t="s">
        <v>182</v>
      </c>
      <c r="E31" s="22">
        <v>6480</v>
      </c>
      <c r="F31" s="22">
        <v>6480</v>
      </c>
      <c r="G31" s="26">
        <v>39141</v>
      </c>
      <c r="H31" s="26"/>
      <c r="I31" s="27"/>
      <c r="J31" s="24" t="s">
        <v>425</v>
      </c>
      <c r="K31" s="20" t="s">
        <v>432</v>
      </c>
      <c r="L31" s="103"/>
      <c r="M31" s="103"/>
      <c r="N31" s="103"/>
      <c r="O31" s="103"/>
      <c r="P31" s="103"/>
      <c r="Q31" s="103"/>
    </row>
    <row r="32" spans="1:17" ht="27.75" customHeight="1">
      <c r="A32" s="20">
        <v>1030027</v>
      </c>
      <c r="B32" s="23">
        <v>42185</v>
      </c>
      <c r="C32" s="26"/>
      <c r="D32" s="24" t="s">
        <v>183</v>
      </c>
      <c r="E32" s="22">
        <v>34450</v>
      </c>
      <c r="F32" s="22">
        <v>34450</v>
      </c>
      <c r="G32" s="26">
        <v>39422</v>
      </c>
      <c r="H32" s="26">
        <v>43199</v>
      </c>
      <c r="I32" s="27"/>
      <c r="J32" s="21" t="s">
        <v>427</v>
      </c>
      <c r="K32" s="20" t="s">
        <v>432</v>
      </c>
      <c r="L32" s="103"/>
      <c r="M32" s="103"/>
      <c r="N32" s="103"/>
      <c r="O32" s="103"/>
      <c r="P32" s="103"/>
      <c r="Q32" s="103"/>
    </row>
    <row r="33" spans="1:17" ht="62.25" customHeight="1">
      <c r="A33" s="20">
        <v>1030028</v>
      </c>
      <c r="B33" s="26">
        <v>42185</v>
      </c>
      <c r="C33" s="25"/>
      <c r="D33" s="24" t="s">
        <v>509</v>
      </c>
      <c r="E33" s="22">
        <v>12444</v>
      </c>
      <c r="F33" s="22">
        <v>12444</v>
      </c>
      <c r="G33" s="26">
        <v>39080</v>
      </c>
      <c r="H33" s="26">
        <v>44537</v>
      </c>
      <c r="I33" s="27"/>
      <c r="J33" s="24" t="s">
        <v>511</v>
      </c>
      <c r="K33" s="20" t="s">
        <v>432</v>
      </c>
      <c r="L33" s="103"/>
      <c r="M33" s="103"/>
      <c r="N33" s="103"/>
      <c r="O33" s="103"/>
      <c r="P33" s="103"/>
      <c r="Q33" s="103"/>
    </row>
    <row r="34" spans="1:17" ht="40.5" customHeight="1">
      <c r="A34" s="20">
        <v>1030029</v>
      </c>
      <c r="B34" s="26">
        <v>42185</v>
      </c>
      <c r="C34" s="26"/>
      <c r="D34" s="24" t="s">
        <v>184</v>
      </c>
      <c r="E34" s="22">
        <v>8190</v>
      </c>
      <c r="F34" s="22">
        <v>8190</v>
      </c>
      <c r="G34" s="26">
        <v>39100</v>
      </c>
      <c r="H34" s="26"/>
      <c r="I34" s="27"/>
      <c r="J34" s="24" t="s">
        <v>425</v>
      </c>
      <c r="K34" s="20" t="s">
        <v>432</v>
      </c>
      <c r="L34" s="103"/>
      <c r="M34" s="103"/>
      <c r="N34" s="103"/>
      <c r="O34" s="103"/>
      <c r="P34" s="103"/>
      <c r="Q34" s="103"/>
    </row>
    <row r="35" spans="1:17" ht="39.75" customHeight="1">
      <c r="A35" s="20">
        <v>1030030</v>
      </c>
      <c r="B35" s="26">
        <v>42185</v>
      </c>
      <c r="C35" s="26"/>
      <c r="D35" s="24" t="s">
        <v>184</v>
      </c>
      <c r="E35" s="22">
        <v>8190</v>
      </c>
      <c r="F35" s="22">
        <v>8190</v>
      </c>
      <c r="G35" s="26">
        <v>39113</v>
      </c>
      <c r="H35" s="26"/>
      <c r="I35" s="27"/>
      <c r="J35" s="24" t="s">
        <v>425</v>
      </c>
      <c r="K35" s="20" t="s">
        <v>432</v>
      </c>
      <c r="L35" s="103"/>
      <c r="M35" s="103"/>
      <c r="N35" s="103"/>
      <c r="O35" s="103"/>
      <c r="P35" s="103"/>
      <c r="Q35" s="103"/>
    </row>
    <row r="36" spans="1:17" ht="27.75" customHeight="1">
      <c r="A36" s="20">
        <v>1030031</v>
      </c>
      <c r="B36" s="26">
        <v>42185</v>
      </c>
      <c r="C36" s="25"/>
      <c r="D36" s="24" t="s">
        <v>185</v>
      </c>
      <c r="E36" s="22">
        <v>19350</v>
      </c>
      <c r="F36" s="22">
        <v>19350</v>
      </c>
      <c r="G36" s="26">
        <v>41943</v>
      </c>
      <c r="H36" s="25"/>
      <c r="I36" s="27"/>
      <c r="J36" s="21"/>
      <c r="K36" s="20" t="s">
        <v>432</v>
      </c>
      <c r="L36" s="103"/>
      <c r="M36" s="103"/>
      <c r="N36" s="103"/>
      <c r="O36" s="103"/>
      <c r="P36" s="103"/>
      <c r="Q36" s="103"/>
    </row>
    <row r="37" spans="1:17" ht="40.5" customHeight="1">
      <c r="A37" s="20">
        <v>1030032</v>
      </c>
      <c r="B37" s="26">
        <v>42185</v>
      </c>
      <c r="C37" s="26"/>
      <c r="D37" s="24" t="s">
        <v>186</v>
      </c>
      <c r="E37" s="22">
        <v>4590</v>
      </c>
      <c r="F37" s="22">
        <v>4590</v>
      </c>
      <c r="G37" s="26">
        <v>39070</v>
      </c>
      <c r="H37" s="26">
        <v>43888</v>
      </c>
      <c r="I37" s="27"/>
      <c r="J37" s="24" t="s">
        <v>425</v>
      </c>
      <c r="K37" s="20" t="s">
        <v>432</v>
      </c>
      <c r="L37" s="103"/>
      <c r="M37" s="103"/>
      <c r="N37" s="103"/>
      <c r="O37" s="103"/>
      <c r="P37" s="103"/>
      <c r="Q37" s="103"/>
    </row>
    <row r="38" spans="1:17" ht="62.25" customHeight="1">
      <c r="A38" s="20">
        <v>1030033</v>
      </c>
      <c r="B38" s="26">
        <v>42185</v>
      </c>
      <c r="C38" s="25"/>
      <c r="D38" s="24" t="s">
        <v>428</v>
      </c>
      <c r="E38" s="22">
        <v>15581</v>
      </c>
      <c r="F38" s="22">
        <v>15581</v>
      </c>
      <c r="G38" s="26">
        <v>39113</v>
      </c>
      <c r="H38" s="26">
        <v>44537</v>
      </c>
      <c r="I38" s="27"/>
      <c r="J38" s="24" t="s">
        <v>510</v>
      </c>
      <c r="K38" s="20" t="s">
        <v>432</v>
      </c>
      <c r="L38" s="103"/>
      <c r="M38" s="103"/>
      <c r="N38" s="103"/>
      <c r="O38" s="103"/>
      <c r="P38" s="103"/>
      <c r="Q38" s="103"/>
    </row>
    <row r="39" spans="1:17" ht="27.75" customHeight="1">
      <c r="A39" s="20">
        <v>1030034</v>
      </c>
      <c r="B39" s="26">
        <v>42185</v>
      </c>
      <c r="C39" s="26"/>
      <c r="D39" s="24" t="s">
        <v>187</v>
      </c>
      <c r="E39" s="22">
        <v>17340</v>
      </c>
      <c r="F39" s="22">
        <v>17340</v>
      </c>
      <c r="G39" s="26">
        <v>39080</v>
      </c>
      <c r="H39" s="26">
        <v>43199</v>
      </c>
      <c r="I39" s="27"/>
      <c r="J39" s="21" t="s">
        <v>429</v>
      </c>
      <c r="K39" s="20" t="s">
        <v>432</v>
      </c>
      <c r="L39" s="103"/>
      <c r="M39" s="103"/>
      <c r="N39" s="103"/>
      <c r="O39" s="103"/>
      <c r="P39" s="103"/>
      <c r="Q39" s="103"/>
    </row>
    <row r="40" spans="1:17" ht="39.75" customHeight="1">
      <c r="A40" s="20">
        <v>1030035</v>
      </c>
      <c r="B40" s="26">
        <v>42185</v>
      </c>
      <c r="C40" s="26"/>
      <c r="D40" s="24" t="s">
        <v>188</v>
      </c>
      <c r="E40" s="22">
        <v>5400</v>
      </c>
      <c r="F40" s="22">
        <v>5400</v>
      </c>
      <c r="G40" s="26">
        <v>39422</v>
      </c>
      <c r="H40" s="26"/>
      <c r="I40" s="27"/>
      <c r="J40" s="24" t="s">
        <v>425</v>
      </c>
      <c r="K40" s="20" t="s">
        <v>432</v>
      </c>
      <c r="L40" s="103"/>
      <c r="M40" s="103"/>
      <c r="N40" s="103"/>
      <c r="O40" s="103"/>
      <c r="P40" s="103"/>
      <c r="Q40" s="103"/>
    </row>
    <row r="41" spans="1:17" ht="27.75" customHeight="1">
      <c r="A41" s="20">
        <v>1030036</v>
      </c>
      <c r="B41" s="26">
        <v>42185</v>
      </c>
      <c r="C41" s="26"/>
      <c r="D41" s="24" t="s">
        <v>189</v>
      </c>
      <c r="E41" s="22">
        <v>6096</v>
      </c>
      <c r="F41" s="22">
        <v>6096</v>
      </c>
      <c r="G41" s="26">
        <v>36892</v>
      </c>
      <c r="H41" s="26">
        <v>43426</v>
      </c>
      <c r="I41" s="27"/>
      <c r="J41" s="21" t="s">
        <v>430</v>
      </c>
      <c r="K41" s="20" t="s">
        <v>432</v>
      </c>
      <c r="L41" s="103"/>
      <c r="M41" s="103"/>
      <c r="N41" s="103"/>
      <c r="O41" s="103"/>
      <c r="P41" s="103"/>
      <c r="Q41" s="103"/>
    </row>
    <row r="42" spans="1:17" ht="27.75" customHeight="1">
      <c r="A42" s="20">
        <v>1030037</v>
      </c>
      <c r="B42" s="26">
        <v>42185</v>
      </c>
      <c r="C42" s="25"/>
      <c r="D42" s="24" t="s">
        <v>186</v>
      </c>
      <c r="E42" s="22">
        <v>17846</v>
      </c>
      <c r="F42" s="22">
        <v>17846</v>
      </c>
      <c r="G42" s="26">
        <v>36892</v>
      </c>
      <c r="H42" s="25"/>
      <c r="I42" s="27"/>
      <c r="J42" s="21"/>
      <c r="K42" s="20" t="s">
        <v>432</v>
      </c>
      <c r="L42" s="103"/>
      <c r="M42" s="103"/>
      <c r="N42" s="103"/>
      <c r="O42" s="103"/>
      <c r="P42" s="103"/>
      <c r="Q42" s="103"/>
    </row>
    <row r="43" spans="1:17" ht="39.75" customHeight="1">
      <c r="A43" s="20">
        <v>1030038</v>
      </c>
      <c r="B43" s="26">
        <v>42185</v>
      </c>
      <c r="C43" s="26"/>
      <c r="D43" s="24" t="s">
        <v>190</v>
      </c>
      <c r="E43" s="22">
        <v>4224</v>
      </c>
      <c r="F43" s="22">
        <v>4224</v>
      </c>
      <c r="G43" s="26">
        <v>37622</v>
      </c>
      <c r="H43" s="26"/>
      <c r="I43" s="27"/>
      <c r="J43" s="24" t="s">
        <v>425</v>
      </c>
      <c r="K43" s="20" t="s">
        <v>432</v>
      </c>
      <c r="L43" s="103"/>
      <c r="M43" s="103"/>
      <c r="N43" s="103"/>
      <c r="O43" s="103"/>
      <c r="P43" s="103"/>
      <c r="Q43" s="103"/>
    </row>
    <row r="44" spans="1:17" ht="27.75" customHeight="1">
      <c r="A44" s="20">
        <v>1030039</v>
      </c>
      <c r="B44" s="26">
        <v>42185</v>
      </c>
      <c r="C44" s="26"/>
      <c r="D44" s="24" t="s">
        <v>191</v>
      </c>
      <c r="E44" s="22">
        <v>18643</v>
      </c>
      <c r="F44" s="22">
        <v>18643</v>
      </c>
      <c r="G44" s="26">
        <v>37622</v>
      </c>
      <c r="H44" s="26">
        <v>43199</v>
      </c>
      <c r="I44" s="27"/>
      <c r="J44" s="21" t="s">
        <v>431</v>
      </c>
      <c r="K44" s="20" t="s">
        <v>432</v>
      </c>
      <c r="L44" s="103"/>
      <c r="M44" s="103"/>
      <c r="N44" s="103"/>
      <c r="O44" s="103"/>
      <c r="P44" s="103"/>
      <c r="Q44" s="103"/>
    </row>
    <row r="45" spans="1:17" ht="39.75" customHeight="1">
      <c r="A45" s="20">
        <v>1030040</v>
      </c>
      <c r="B45" s="26">
        <v>42185</v>
      </c>
      <c r="C45" s="26"/>
      <c r="D45" s="24" t="s">
        <v>192</v>
      </c>
      <c r="E45" s="22">
        <v>1373.8</v>
      </c>
      <c r="F45" s="22">
        <v>1373.8</v>
      </c>
      <c r="G45" s="26">
        <v>36892</v>
      </c>
      <c r="H45" s="26"/>
      <c r="I45" s="27"/>
      <c r="J45" s="24" t="s">
        <v>425</v>
      </c>
      <c r="K45" s="20" t="s">
        <v>432</v>
      </c>
      <c r="L45" s="103"/>
      <c r="M45" s="103"/>
      <c r="N45" s="103"/>
      <c r="O45" s="103"/>
      <c r="P45" s="103"/>
      <c r="Q45" s="103"/>
    </row>
    <row r="46" spans="1:17" ht="27.75" customHeight="1">
      <c r="A46" s="20">
        <v>1030041</v>
      </c>
      <c r="B46" s="26">
        <v>42185</v>
      </c>
      <c r="C46" s="26"/>
      <c r="D46" s="24" t="s">
        <v>193</v>
      </c>
      <c r="E46" s="22">
        <v>3277</v>
      </c>
      <c r="F46" s="22">
        <v>3277</v>
      </c>
      <c r="G46" s="26">
        <v>36526</v>
      </c>
      <c r="H46" s="26">
        <v>42735</v>
      </c>
      <c r="I46" s="27"/>
      <c r="J46" s="21" t="s">
        <v>436</v>
      </c>
      <c r="K46" s="20" t="s">
        <v>432</v>
      </c>
      <c r="L46" s="103"/>
      <c r="M46" s="103"/>
      <c r="N46" s="103"/>
      <c r="O46" s="103"/>
      <c r="P46" s="103"/>
      <c r="Q46" s="103"/>
    </row>
    <row r="47" spans="1:17" ht="27.75" customHeight="1">
      <c r="A47" s="20">
        <v>1030042</v>
      </c>
      <c r="B47" s="26">
        <v>42185</v>
      </c>
      <c r="C47" s="26"/>
      <c r="D47" s="24" t="s">
        <v>194</v>
      </c>
      <c r="E47" s="22">
        <v>11882</v>
      </c>
      <c r="F47" s="22">
        <v>11882</v>
      </c>
      <c r="G47" s="26">
        <v>36892</v>
      </c>
      <c r="H47" s="26">
        <v>42735</v>
      </c>
      <c r="I47" s="27"/>
      <c r="J47" s="21" t="s">
        <v>435</v>
      </c>
      <c r="K47" s="20" t="s">
        <v>432</v>
      </c>
      <c r="L47" s="103"/>
      <c r="M47" s="103"/>
      <c r="N47" s="103"/>
      <c r="O47" s="103"/>
      <c r="P47" s="103"/>
      <c r="Q47" s="103"/>
    </row>
    <row r="48" spans="1:17" ht="39.75" customHeight="1">
      <c r="A48" s="20">
        <v>1030043</v>
      </c>
      <c r="B48" s="26">
        <v>42185</v>
      </c>
      <c r="C48" s="26"/>
      <c r="D48" s="24" t="s">
        <v>195</v>
      </c>
      <c r="E48" s="22">
        <v>3443</v>
      </c>
      <c r="F48" s="22">
        <v>3443</v>
      </c>
      <c r="G48" s="25" t="s">
        <v>196</v>
      </c>
      <c r="H48" s="26"/>
      <c r="I48" s="27"/>
      <c r="J48" s="24" t="s">
        <v>425</v>
      </c>
      <c r="K48" s="20" t="s">
        <v>432</v>
      </c>
      <c r="L48" s="103"/>
      <c r="M48" s="103"/>
      <c r="N48" s="103"/>
      <c r="O48" s="103"/>
      <c r="P48" s="103"/>
      <c r="Q48" s="103"/>
    </row>
    <row r="49" spans="1:17" ht="39.75" customHeight="1">
      <c r="A49" s="20">
        <v>1030044</v>
      </c>
      <c r="B49" s="26">
        <v>42185</v>
      </c>
      <c r="C49" s="26"/>
      <c r="D49" s="24" t="s">
        <v>197</v>
      </c>
      <c r="E49" s="22">
        <v>4500</v>
      </c>
      <c r="F49" s="22">
        <v>4500</v>
      </c>
      <c r="G49" s="26">
        <v>39430</v>
      </c>
      <c r="H49" s="26"/>
      <c r="I49" s="27"/>
      <c r="J49" s="24" t="s">
        <v>425</v>
      </c>
      <c r="K49" s="20" t="s">
        <v>432</v>
      </c>
      <c r="L49" s="103"/>
      <c r="M49" s="103"/>
      <c r="N49" s="103"/>
      <c r="O49" s="103"/>
      <c r="P49" s="103"/>
      <c r="Q49" s="103"/>
    </row>
    <row r="50" spans="1:17" ht="39.75" customHeight="1">
      <c r="A50" s="20">
        <v>1030045</v>
      </c>
      <c r="B50" s="26">
        <v>42185</v>
      </c>
      <c r="C50" s="26"/>
      <c r="D50" s="24" t="s">
        <v>198</v>
      </c>
      <c r="E50" s="22">
        <v>3092</v>
      </c>
      <c r="F50" s="22">
        <v>3092</v>
      </c>
      <c r="G50" s="26">
        <v>38981</v>
      </c>
      <c r="H50" s="26"/>
      <c r="I50" s="27"/>
      <c r="J50" s="24" t="s">
        <v>425</v>
      </c>
      <c r="K50" s="20" t="s">
        <v>432</v>
      </c>
      <c r="L50" s="103"/>
      <c r="M50" s="103"/>
      <c r="N50" s="103"/>
      <c r="O50" s="103"/>
      <c r="P50" s="103"/>
      <c r="Q50" s="103"/>
    </row>
    <row r="51" spans="1:17" ht="39.75" customHeight="1">
      <c r="A51" s="20">
        <v>1030046</v>
      </c>
      <c r="B51" s="26">
        <v>42185</v>
      </c>
      <c r="C51" s="26"/>
      <c r="D51" s="24" t="s">
        <v>198</v>
      </c>
      <c r="E51" s="22">
        <v>3092</v>
      </c>
      <c r="F51" s="22">
        <v>3092</v>
      </c>
      <c r="G51" s="26">
        <v>38981</v>
      </c>
      <c r="H51" s="26"/>
      <c r="I51" s="27"/>
      <c r="J51" s="24" t="s">
        <v>425</v>
      </c>
      <c r="K51" s="20" t="s">
        <v>432</v>
      </c>
      <c r="L51" s="103"/>
      <c r="M51" s="103"/>
      <c r="N51" s="103"/>
      <c r="O51" s="103"/>
      <c r="P51" s="103"/>
      <c r="Q51" s="103"/>
    </row>
    <row r="52" spans="1:17" ht="39.75" customHeight="1">
      <c r="A52" s="20">
        <v>1030047</v>
      </c>
      <c r="B52" s="26">
        <v>42185</v>
      </c>
      <c r="C52" s="26"/>
      <c r="D52" s="24" t="s">
        <v>199</v>
      </c>
      <c r="E52" s="22">
        <v>3747</v>
      </c>
      <c r="F52" s="22">
        <v>3747</v>
      </c>
      <c r="G52" s="26">
        <v>38616</v>
      </c>
      <c r="H52" s="26"/>
      <c r="I52" s="27"/>
      <c r="J52" s="24" t="s">
        <v>425</v>
      </c>
      <c r="K52" s="20" t="s">
        <v>432</v>
      </c>
      <c r="L52" s="103"/>
      <c r="M52" s="103"/>
      <c r="N52" s="103"/>
      <c r="O52" s="103"/>
      <c r="P52" s="103"/>
      <c r="Q52" s="103"/>
    </row>
    <row r="53" spans="1:17" ht="39.75" customHeight="1">
      <c r="A53" s="20">
        <v>1030048</v>
      </c>
      <c r="B53" s="26">
        <v>42185</v>
      </c>
      <c r="C53" s="26"/>
      <c r="D53" s="24" t="s">
        <v>200</v>
      </c>
      <c r="E53" s="22">
        <v>3756</v>
      </c>
      <c r="F53" s="22">
        <v>3756</v>
      </c>
      <c r="G53" s="26">
        <v>38999</v>
      </c>
      <c r="H53" s="26"/>
      <c r="I53" s="27"/>
      <c r="J53" s="24" t="s">
        <v>425</v>
      </c>
      <c r="K53" s="20" t="s">
        <v>432</v>
      </c>
      <c r="L53" s="103"/>
      <c r="M53" s="103"/>
      <c r="N53" s="103"/>
      <c r="O53" s="103"/>
      <c r="P53" s="103"/>
      <c r="Q53" s="103"/>
    </row>
    <row r="54" spans="1:17" ht="39.75" customHeight="1">
      <c r="A54" s="20">
        <v>1030049</v>
      </c>
      <c r="B54" s="26">
        <v>42185</v>
      </c>
      <c r="C54" s="26"/>
      <c r="D54" s="24" t="s">
        <v>201</v>
      </c>
      <c r="E54" s="22">
        <v>3756</v>
      </c>
      <c r="F54" s="22">
        <v>3756</v>
      </c>
      <c r="G54" s="26">
        <v>38981</v>
      </c>
      <c r="H54" s="26"/>
      <c r="I54" s="27"/>
      <c r="J54" s="24" t="s">
        <v>425</v>
      </c>
      <c r="K54" s="20" t="s">
        <v>432</v>
      </c>
      <c r="L54" s="103"/>
      <c r="M54" s="103"/>
      <c r="N54" s="103"/>
      <c r="O54" s="103"/>
      <c r="P54" s="103"/>
      <c r="Q54" s="103"/>
    </row>
    <row r="55" spans="1:17" ht="39.75" customHeight="1">
      <c r="A55" s="20">
        <v>1030050</v>
      </c>
      <c r="B55" s="26">
        <v>42185</v>
      </c>
      <c r="C55" s="26"/>
      <c r="D55" s="24" t="s">
        <v>202</v>
      </c>
      <c r="E55" s="22">
        <v>4662</v>
      </c>
      <c r="F55" s="22">
        <v>4662</v>
      </c>
      <c r="G55" s="26">
        <v>41759</v>
      </c>
      <c r="H55" s="26"/>
      <c r="I55" s="27"/>
      <c r="J55" s="24" t="s">
        <v>425</v>
      </c>
      <c r="K55" s="20" t="s">
        <v>432</v>
      </c>
      <c r="L55" s="103"/>
      <c r="M55" s="103"/>
      <c r="N55" s="103"/>
      <c r="O55" s="103"/>
      <c r="P55" s="103"/>
      <c r="Q55" s="103"/>
    </row>
    <row r="56" spans="1:17" ht="39.75" customHeight="1">
      <c r="A56" s="20">
        <v>1030051</v>
      </c>
      <c r="B56" s="26">
        <v>42185</v>
      </c>
      <c r="C56" s="26"/>
      <c r="D56" s="24" t="s">
        <v>202</v>
      </c>
      <c r="E56" s="22">
        <v>4662</v>
      </c>
      <c r="F56" s="22">
        <v>4662</v>
      </c>
      <c r="G56" s="26">
        <v>41759</v>
      </c>
      <c r="H56" s="26"/>
      <c r="I56" s="27"/>
      <c r="J56" s="24" t="s">
        <v>425</v>
      </c>
      <c r="K56" s="20" t="s">
        <v>432</v>
      </c>
      <c r="L56" s="103"/>
      <c r="M56" s="103"/>
      <c r="N56" s="103"/>
      <c r="O56" s="103"/>
      <c r="P56" s="103"/>
      <c r="Q56" s="103"/>
    </row>
    <row r="57" spans="1:17" ht="39.75" customHeight="1">
      <c r="A57" s="20">
        <v>1030052</v>
      </c>
      <c r="B57" s="26">
        <v>42185</v>
      </c>
      <c r="C57" s="26"/>
      <c r="D57" s="24" t="s">
        <v>202</v>
      </c>
      <c r="E57" s="22">
        <v>4662</v>
      </c>
      <c r="F57" s="22">
        <v>4662</v>
      </c>
      <c r="G57" s="26">
        <v>41759</v>
      </c>
      <c r="H57" s="26"/>
      <c r="I57" s="27"/>
      <c r="J57" s="24" t="s">
        <v>425</v>
      </c>
      <c r="K57" s="20" t="s">
        <v>432</v>
      </c>
      <c r="L57" s="103"/>
      <c r="M57" s="103"/>
      <c r="N57" s="103"/>
      <c r="O57" s="103"/>
      <c r="P57" s="103"/>
      <c r="Q57" s="103"/>
    </row>
    <row r="58" spans="1:17" ht="39.75" customHeight="1">
      <c r="A58" s="20">
        <v>1030053</v>
      </c>
      <c r="B58" s="26">
        <v>42185</v>
      </c>
      <c r="C58" s="26"/>
      <c r="D58" s="24" t="s">
        <v>202</v>
      </c>
      <c r="E58" s="22">
        <v>4662</v>
      </c>
      <c r="F58" s="22">
        <v>4662</v>
      </c>
      <c r="G58" s="26">
        <v>41759</v>
      </c>
      <c r="H58" s="26"/>
      <c r="I58" s="27"/>
      <c r="J58" s="24" t="s">
        <v>425</v>
      </c>
      <c r="K58" s="20" t="s">
        <v>432</v>
      </c>
      <c r="L58" s="103"/>
      <c r="M58" s="103"/>
      <c r="N58" s="103"/>
      <c r="O58" s="103"/>
      <c r="P58" s="103"/>
      <c r="Q58" s="103"/>
    </row>
    <row r="59" spans="1:17" ht="39.75" customHeight="1">
      <c r="A59" s="20">
        <v>1030054</v>
      </c>
      <c r="B59" s="26">
        <v>42185</v>
      </c>
      <c r="C59" s="26"/>
      <c r="D59" s="24" t="s">
        <v>202</v>
      </c>
      <c r="E59" s="22">
        <v>5013.25</v>
      </c>
      <c r="F59" s="22">
        <v>5013.25</v>
      </c>
      <c r="G59" s="26">
        <v>41759</v>
      </c>
      <c r="H59" s="26"/>
      <c r="I59" s="27"/>
      <c r="J59" s="24" t="s">
        <v>425</v>
      </c>
      <c r="K59" s="20" t="s">
        <v>432</v>
      </c>
      <c r="L59" s="103"/>
      <c r="M59" s="103"/>
      <c r="N59" s="103"/>
      <c r="O59" s="103"/>
      <c r="P59" s="103"/>
      <c r="Q59" s="103"/>
    </row>
    <row r="60" spans="1:17" ht="39.75" customHeight="1">
      <c r="A60" s="20">
        <v>1030055</v>
      </c>
      <c r="B60" s="26">
        <v>42185</v>
      </c>
      <c r="C60" s="26"/>
      <c r="D60" s="24" t="s">
        <v>202</v>
      </c>
      <c r="E60" s="22">
        <v>5013.25</v>
      </c>
      <c r="F60" s="22">
        <v>5013.25</v>
      </c>
      <c r="G60" s="26">
        <v>41759</v>
      </c>
      <c r="H60" s="26"/>
      <c r="I60" s="27"/>
      <c r="J60" s="24" t="s">
        <v>425</v>
      </c>
      <c r="K60" s="20" t="s">
        <v>432</v>
      </c>
      <c r="L60" s="103"/>
      <c r="M60" s="103"/>
      <c r="N60" s="103"/>
      <c r="O60" s="103"/>
      <c r="P60" s="103"/>
      <c r="Q60" s="103"/>
    </row>
    <row r="61" spans="1:17" ht="39.75" customHeight="1">
      <c r="A61" s="20">
        <v>1030056</v>
      </c>
      <c r="B61" s="26">
        <v>42185</v>
      </c>
      <c r="C61" s="26"/>
      <c r="D61" s="24" t="s">
        <v>202</v>
      </c>
      <c r="E61" s="22">
        <v>5013.25</v>
      </c>
      <c r="F61" s="22">
        <v>5013.25</v>
      </c>
      <c r="G61" s="26">
        <v>41759</v>
      </c>
      <c r="H61" s="26"/>
      <c r="I61" s="27"/>
      <c r="J61" s="24" t="s">
        <v>425</v>
      </c>
      <c r="K61" s="20" t="s">
        <v>432</v>
      </c>
      <c r="L61" s="103"/>
      <c r="M61" s="103"/>
      <c r="N61" s="103"/>
      <c r="O61" s="103"/>
      <c r="P61" s="103"/>
      <c r="Q61" s="103"/>
    </row>
    <row r="62" spans="1:17" ht="39.75" customHeight="1">
      <c r="A62" s="20">
        <v>1030057</v>
      </c>
      <c r="B62" s="26">
        <v>42185</v>
      </c>
      <c r="C62" s="26"/>
      <c r="D62" s="24" t="s">
        <v>202</v>
      </c>
      <c r="E62" s="22">
        <v>5013.25</v>
      </c>
      <c r="F62" s="22">
        <v>5013.25</v>
      </c>
      <c r="G62" s="26">
        <v>41759</v>
      </c>
      <c r="H62" s="26"/>
      <c r="I62" s="27"/>
      <c r="J62" s="24" t="s">
        <v>425</v>
      </c>
      <c r="K62" s="20" t="s">
        <v>432</v>
      </c>
      <c r="L62" s="103"/>
      <c r="M62" s="103"/>
      <c r="N62" s="103"/>
      <c r="O62" s="103"/>
      <c r="P62" s="103"/>
      <c r="Q62" s="103"/>
    </row>
    <row r="63" spans="1:17" ht="27.75" customHeight="1">
      <c r="A63" s="20">
        <v>1030058</v>
      </c>
      <c r="B63" s="26">
        <v>42185</v>
      </c>
      <c r="C63" s="25"/>
      <c r="D63" s="24" t="s">
        <v>203</v>
      </c>
      <c r="E63" s="22">
        <v>49959</v>
      </c>
      <c r="F63" s="22">
        <v>41632.99</v>
      </c>
      <c r="G63" s="26">
        <v>41244</v>
      </c>
      <c r="H63" s="25"/>
      <c r="I63" s="27"/>
      <c r="J63" s="21"/>
      <c r="K63" s="20" t="s">
        <v>432</v>
      </c>
      <c r="L63" s="103"/>
      <c r="M63" s="103"/>
      <c r="N63" s="103"/>
      <c r="O63" s="103"/>
      <c r="P63" s="103"/>
      <c r="Q63" s="103"/>
    </row>
    <row r="64" spans="1:17" ht="27.75" customHeight="1">
      <c r="A64" s="20">
        <v>1030059</v>
      </c>
      <c r="B64" s="26">
        <v>42185</v>
      </c>
      <c r="C64" s="25"/>
      <c r="D64" s="24" t="s">
        <v>204</v>
      </c>
      <c r="E64" s="22">
        <v>49959</v>
      </c>
      <c r="F64" s="22">
        <v>41633</v>
      </c>
      <c r="G64" s="26">
        <v>41244</v>
      </c>
      <c r="H64" s="25"/>
      <c r="I64" s="27"/>
      <c r="J64" s="21"/>
      <c r="K64" s="20" t="s">
        <v>432</v>
      </c>
      <c r="L64" s="103"/>
      <c r="M64" s="103"/>
      <c r="N64" s="103"/>
      <c r="O64" s="103"/>
      <c r="P64" s="103"/>
      <c r="Q64" s="103"/>
    </row>
    <row r="65" spans="1:17" ht="27.75" customHeight="1">
      <c r="A65" s="20">
        <v>1030060</v>
      </c>
      <c r="B65" s="26">
        <v>42185</v>
      </c>
      <c r="C65" s="25"/>
      <c r="D65" s="24" t="s">
        <v>205</v>
      </c>
      <c r="E65" s="22">
        <v>166175</v>
      </c>
      <c r="F65" s="22">
        <v>166175</v>
      </c>
      <c r="G65" s="26">
        <v>38322</v>
      </c>
      <c r="H65" s="25"/>
      <c r="I65" s="27"/>
      <c r="J65" s="21"/>
      <c r="K65" s="20" t="s">
        <v>432</v>
      </c>
      <c r="L65" s="103"/>
      <c r="M65" s="103"/>
      <c r="N65" s="103"/>
      <c r="O65" s="103"/>
      <c r="P65" s="103"/>
      <c r="Q65" s="103"/>
    </row>
    <row r="66" spans="1:17" ht="27.75" customHeight="1">
      <c r="A66" s="20">
        <v>1030061</v>
      </c>
      <c r="B66" s="26">
        <v>42185</v>
      </c>
      <c r="C66" s="25"/>
      <c r="D66" s="24" t="s">
        <v>206</v>
      </c>
      <c r="E66" s="22">
        <v>104000</v>
      </c>
      <c r="F66" s="22">
        <v>104000</v>
      </c>
      <c r="G66" s="26">
        <v>38899</v>
      </c>
      <c r="H66" s="25"/>
      <c r="I66" s="27"/>
      <c r="J66" s="21"/>
      <c r="K66" s="20" t="s">
        <v>432</v>
      </c>
      <c r="L66" s="103"/>
      <c r="M66" s="103"/>
      <c r="N66" s="103"/>
      <c r="O66" s="103"/>
      <c r="P66" s="103"/>
      <c r="Q66" s="103"/>
    </row>
    <row r="67" spans="1:17" ht="27.75" customHeight="1">
      <c r="A67" s="20">
        <v>1030062</v>
      </c>
      <c r="B67" s="26">
        <v>42185</v>
      </c>
      <c r="C67" s="25"/>
      <c r="D67" s="24" t="s">
        <v>207</v>
      </c>
      <c r="E67" s="22">
        <v>180700</v>
      </c>
      <c r="F67" s="22">
        <v>180700</v>
      </c>
      <c r="G67" s="26">
        <v>35431</v>
      </c>
      <c r="H67" s="25"/>
      <c r="I67" s="27"/>
      <c r="J67" s="21"/>
      <c r="K67" s="20" t="s">
        <v>432</v>
      </c>
      <c r="L67" s="103"/>
      <c r="M67" s="103"/>
      <c r="N67" s="103"/>
      <c r="O67" s="103"/>
      <c r="P67" s="103"/>
      <c r="Q67" s="103"/>
    </row>
    <row r="68" spans="1:17" ht="27.75" customHeight="1">
      <c r="A68" s="20">
        <v>1030063</v>
      </c>
      <c r="B68" s="26">
        <v>42185</v>
      </c>
      <c r="C68" s="25"/>
      <c r="D68" s="24" t="s">
        <v>208</v>
      </c>
      <c r="E68" s="22">
        <v>660996</v>
      </c>
      <c r="F68" s="22">
        <v>660996</v>
      </c>
      <c r="G68" s="26">
        <v>35431</v>
      </c>
      <c r="H68" s="25"/>
      <c r="I68" s="27"/>
      <c r="J68" s="21"/>
      <c r="K68" s="20" t="s">
        <v>432</v>
      </c>
      <c r="L68" s="103"/>
      <c r="M68" s="103"/>
      <c r="N68" s="103"/>
      <c r="O68" s="103"/>
      <c r="P68" s="103"/>
      <c r="Q68" s="103"/>
    </row>
    <row r="69" spans="1:17" ht="27.75" customHeight="1">
      <c r="A69" s="20">
        <v>1030064</v>
      </c>
      <c r="B69" s="26">
        <v>42185</v>
      </c>
      <c r="C69" s="25"/>
      <c r="D69" s="24" t="s">
        <v>209</v>
      </c>
      <c r="E69" s="22">
        <v>732093.67</v>
      </c>
      <c r="F69" s="22">
        <v>732093.67</v>
      </c>
      <c r="G69" s="26">
        <v>38322</v>
      </c>
      <c r="H69" s="25"/>
      <c r="I69" s="27"/>
      <c r="J69" s="21"/>
      <c r="K69" s="20" t="s">
        <v>432</v>
      </c>
      <c r="L69" s="103"/>
      <c r="M69" s="103"/>
      <c r="N69" s="103"/>
      <c r="O69" s="103"/>
      <c r="P69" s="103"/>
      <c r="Q69" s="103"/>
    </row>
    <row r="70" spans="1:17" ht="39.75" customHeight="1">
      <c r="A70" s="20">
        <v>1030065</v>
      </c>
      <c r="B70" s="26">
        <v>42185</v>
      </c>
      <c r="C70" s="26">
        <v>43892</v>
      </c>
      <c r="D70" s="24" t="s">
        <v>210</v>
      </c>
      <c r="E70" s="22">
        <v>3600</v>
      </c>
      <c r="F70" s="22">
        <v>3600</v>
      </c>
      <c r="G70" s="26">
        <v>41274</v>
      </c>
      <c r="H70" s="26"/>
      <c r="I70" s="27"/>
      <c r="J70" s="24" t="s">
        <v>425</v>
      </c>
      <c r="K70" s="20" t="s">
        <v>432</v>
      </c>
      <c r="L70" s="103"/>
      <c r="M70" s="103"/>
      <c r="N70" s="103"/>
      <c r="O70" s="103"/>
      <c r="P70" s="103"/>
      <c r="Q70" s="103"/>
    </row>
    <row r="71" spans="1:17" ht="39.75" customHeight="1">
      <c r="A71" s="20">
        <v>1030066</v>
      </c>
      <c r="B71" s="26">
        <v>42185</v>
      </c>
      <c r="C71" s="26">
        <v>43892</v>
      </c>
      <c r="D71" s="24" t="s">
        <v>210</v>
      </c>
      <c r="E71" s="22">
        <v>3600</v>
      </c>
      <c r="F71" s="22">
        <v>3600</v>
      </c>
      <c r="G71" s="26">
        <v>41274</v>
      </c>
      <c r="H71" s="26"/>
      <c r="I71" s="27"/>
      <c r="J71" s="24" t="s">
        <v>425</v>
      </c>
      <c r="K71" s="20" t="s">
        <v>432</v>
      </c>
      <c r="L71" s="103"/>
      <c r="M71" s="103"/>
      <c r="N71" s="103"/>
      <c r="O71" s="103"/>
      <c r="P71" s="103"/>
      <c r="Q71" s="103"/>
    </row>
    <row r="72" spans="1:17" ht="39.75" customHeight="1">
      <c r="A72" s="20">
        <v>1030067</v>
      </c>
      <c r="B72" s="26">
        <v>42185</v>
      </c>
      <c r="C72" s="26">
        <v>43892</v>
      </c>
      <c r="D72" s="24" t="s">
        <v>211</v>
      </c>
      <c r="E72" s="22">
        <v>7622</v>
      </c>
      <c r="F72" s="22">
        <v>7622</v>
      </c>
      <c r="G72" s="26">
        <v>39021</v>
      </c>
      <c r="H72" s="26"/>
      <c r="I72" s="27"/>
      <c r="J72" s="24" t="s">
        <v>425</v>
      </c>
      <c r="K72" s="20" t="s">
        <v>432</v>
      </c>
      <c r="L72" s="103"/>
      <c r="M72" s="103"/>
      <c r="N72" s="103"/>
      <c r="O72" s="103"/>
      <c r="P72" s="103"/>
      <c r="Q72" s="103"/>
    </row>
    <row r="73" spans="1:17" ht="39.75" customHeight="1">
      <c r="A73" s="20">
        <v>1030068</v>
      </c>
      <c r="B73" s="26">
        <v>42185</v>
      </c>
      <c r="C73" s="26">
        <v>43892</v>
      </c>
      <c r="D73" s="24" t="s">
        <v>212</v>
      </c>
      <c r="E73" s="22">
        <v>7735</v>
      </c>
      <c r="F73" s="22">
        <v>7735</v>
      </c>
      <c r="G73" s="26">
        <v>39029</v>
      </c>
      <c r="H73" s="26"/>
      <c r="I73" s="27"/>
      <c r="J73" s="24" t="s">
        <v>425</v>
      </c>
      <c r="K73" s="20" t="s">
        <v>432</v>
      </c>
      <c r="L73" s="103"/>
      <c r="M73" s="103"/>
      <c r="N73" s="103"/>
      <c r="O73" s="103"/>
      <c r="P73" s="103"/>
      <c r="Q73" s="103"/>
    </row>
    <row r="74" spans="1:17" ht="39.75" customHeight="1">
      <c r="A74" s="20">
        <v>1030069</v>
      </c>
      <c r="B74" s="26">
        <v>42185</v>
      </c>
      <c r="C74" s="26">
        <v>43892</v>
      </c>
      <c r="D74" s="24" t="s">
        <v>213</v>
      </c>
      <c r="E74" s="22">
        <v>3296</v>
      </c>
      <c r="F74" s="22">
        <v>3296</v>
      </c>
      <c r="G74" s="26">
        <v>39386</v>
      </c>
      <c r="H74" s="26"/>
      <c r="I74" s="27"/>
      <c r="J74" s="24" t="s">
        <v>425</v>
      </c>
      <c r="K74" s="20" t="s">
        <v>432</v>
      </c>
      <c r="L74" s="103"/>
      <c r="M74" s="103"/>
      <c r="N74" s="103"/>
      <c r="O74" s="103"/>
      <c r="P74" s="103"/>
      <c r="Q74" s="103"/>
    </row>
    <row r="75" spans="1:17" ht="40.5" customHeight="1">
      <c r="A75" s="20">
        <v>1030070</v>
      </c>
      <c r="B75" s="26">
        <v>42185</v>
      </c>
      <c r="C75" s="26">
        <v>43892</v>
      </c>
      <c r="D75" s="24" t="s">
        <v>214</v>
      </c>
      <c r="E75" s="22">
        <v>6500</v>
      </c>
      <c r="F75" s="22">
        <v>6500</v>
      </c>
      <c r="G75" s="26">
        <v>39021</v>
      </c>
      <c r="H75" s="26"/>
      <c r="I75" s="27"/>
      <c r="J75" s="24" t="s">
        <v>425</v>
      </c>
      <c r="K75" s="20" t="s">
        <v>432</v>
      </c>
      <c r="L75" s="103"/>
      <c r="M75" s="103"/>
      <c r="N75" s="103"/>
      <c r="O75" s="103"/>
      <c r="P75" s="103"/>
      <c r="Q75" s="103"/>
    </row>
    <row r="76" spans="1:17" ht="41.25" customHeight="1">
      <c r="A76" s="20">
        <v>1030071</v>
      </c>
      <c r="B76" s="26">
        <v>42185</v>
      </c>
      <c r="C76" s="25"/>
      <c r="D76" s="24" t="s">
        <v>482</v>
      </c>
      <c r="E76" s="22">
        <v>12360</v>
      </c>
      <c r="F76" s="22">
        <v>12360</v>
      </c>
      <c r="G76" s="26">
        <v>39021</v>
      </c>
      <c r="H76" s="25"/>
      <c r="I76" s="27"/>
      <c r="J76" s="21"/>
      <c r="K76" s="20" t="s">
        <v>432</v>
      </c>
      <c r="L76" s="103"/>
      <c r="M76" s="103"/>
      <c r="N76" s="103"/>
      <c r="O76" s="103"/>
      <c r="P76" s="103"/>
      <c r="Q76" s="103"/>
    </row>
    <row r="77" spans="1:17" ht="27.75" customHeight="1">
      <c r="A77" s="20">
        <v>1030072</v>
      </c>
      <c r="B77" s="26">
        <v>42185</v>
      </c>
      <c r="C77" s="25"/>
      <c r="D77" s="24" t="s">
        <v>215</v>
      </c>
      <c r="E77" s="22">
        <v>22000</v>
      </c>
      <c r="F77" s="22">
        <v>22000</v>
      </c>
      <c r="G77" s="26">
        <v>39498</v>
      </c>
      <c r="H77" s="25"/>
      <c r="I77" s="27"/>
      <c r="J77" s="21"/>
      <c r="K77" s="20" t="s">
        <v>432</v>
      </c>
      <c r="L77" s="103"/>
      <c r="M77" s="103"/>
      <c r="N77" s="103"/>
      <c r="O77" s="103"/>
      <c r="P77" s="103"/>
      <c r="Q77" s="103"/>
    </row>
    <row r="78" spans="1:17" ht="27.75" customHeight="1">
      <c r="A78" s="20">
        <v>1030073</v>
      </c>
      <c r="B78" s="26">
        <v>42185</v>
      </c>
      <c r="C78" s="25"/>
      <c r="D78" s="24" t="s">
        <v>216</v>
      </c>
      <c r="E78" s="22">
        <v>16478</v>
      </c>
      <c r="F78" s="22">
        <v>16478</v>
      </c>
      <c r="G78" s="26">
        <v>35431</v>
      </c>
      <c r="H78" s="25"/>
      <c r="I78" s="27"/>
      <c r="J78" s="21"/>
      <c r="K78" s="20" t="s">
        <v>432</v>
      </c>
      <c r="L78" s="103"/>
      <c r="M78" s="103"/>
      <c r="N78" s="103"/>
      <c r="O78" s="103"/>
      <c r="P78" s="103"/>
      <c r="Q78" s="103"/>
    </row>
    <row r="79" spans="1:17" ht="27.75" customHeight="1">
      <c r="A79" s="20">
        <v>1030074</v>
      </c>
      <c r="B79" s="26">
        <v>42185</v>
      </c>
      <c r="C79" s="25"/>
      <c r="D79" s="24" t="s">
        <v>217</v>
      </c>
      <c r="E79" s="22">
        <v>10950</v>
      </c>
      <c r="F79" s="22">
        <v>10950</v>
      </c>
      <c r="G79" s="26">
        <v>39294</v>
      </c>
      <c r="H79" s="25"/>
      <c r="I79" s="27"/>
      <c r="J79" s="21"/>
      <c r="K79" s="20" t="s">
        <v>432</v>
      </c>
      <c r="L79" s="103"/>
      <c r="M79" s="103"/>
      <c r="N79" s="103"/>
      <c r="O79" s="103"/>
      <c r="P79" s="103"/>
      <c r="Q79" s="103"/>
    </row>
    <row r="80" spans="1:17" ht="27.75" customHeight="1">
      <c r="A80" s="20">
        <v>1030075</v>
      </c>
      <c r="B80" s="26">
        <v>42185</v>
      </c>
      <c r="C80" s="25"/>
      <c r="D80" s="27" t="s">
        <v>434</v>
      </c>
      <c r="E80" s="29">
        <v>23442</v>
      </c>
      <c r="F80" s="29">
        <f>E80</f>
        <v>23442</v>
      </c>
      <c r="G80" s="26">
        <v>41333</v>
      </c>
      <c r="H80" s="27"/>
      <c r="I80" s="27"/>
      <c r="J80" s="27"/>
      <c r="K80" s="20" t="s">
        <v>432</v>
      </c>
      <c r="L80" s="103"/>
      <c r="M80" s="103"/>
      <c r="N80" s="103"/>
      <c r="O80" s="103"/>
      <c r="P80" s="103"/>
      <c r="Q80" s="103"/>
    </row>
    <row r="81" spans="1:17" ht="27.75" customHeight="1">
      <c r="A81" s="20">
        <v>1030076</v>
      </c>
      <c r="B81" s="26">
        <v>42185</v>
      </c>
      <c r="C81" s="25"/>
      <c r="D81" s="24" t="s">
        <v>447</v>
      </c>
      <c r="E81" s="29">
        <v>11835</v>
      </c>
      <c r="F81" s="29">
        <v>11835</v>
      </c>
      <c r="G81" s="26">
        <v>39233</v>
      </c>
      <c r="H81" s="27"/>
      <c r="I81" s="27"/>
      <c r="J81" s="27"/>
      <c r="K81" s="20" t="s">
        <v>432</v>
      </c>
      <c r="L81" s="103"/>
      <c r="M81" s="103"/>
      <c r="N81" s="103"/>
      <c r="O81" s="103"/>
      <c r="P81" s="103"/>
      <c r="Q81" s="103"/>
    </row>
    <row r="82" spans="1:17" ht="27.75" customHeight="1">
      <c r="A82" s="20">
        <v>1030077</v>
      </c>
      <c r="B82" s="26">
        <v>42185</v>
      </c>
      <c r="C82" s="25"/>
      <c r="D82" s="24" t="s">
        <v>448</v>
      </c>
      <c r="E82" s="29">
        <v>12397</v>
      </c>
      <c r="F82" s="29">
        <v>12397</v>
      </c>
      <c r="G82" s="26">
        <v>41244</v>
      </c>
      <c r="H82" s="27"/>
      <c r="I82" s="27"/>
      <c r="J82" s="27"/>
      <c r="K82" s="20" t="s">
        <v>432</v>
      </c>
      <c r="L82" s="103"/>
      <c r="M82" s="103"/>
      <c r="N82" s="103"/>
      <c r="O82" s="103"/>
      <c r="P82" s="103"/>
      <c r="Q82" s="103"/>
    </row>
    <row r="83" spans="1:17" ht="27.75" customHeight="1">
      <c r="A83" s="20">
        <v>1030078</v>
      </c>
      <c r="B83" s="26">
        <v>42185</v>
      </c>
      <c r="C83" s="25"/>
      <c r="D83" s="24" t="s">
        <v>451</v>
      </c>
      <c r="E83" s="29">
        <v>136500</v>
      </c>
      <c r="F83" s="29">
        <v>136500</v>
      </c>
      <c r="G83" s="26">
        <v>40543</v>
      </c>
      <c r="H83" s="27"/>
      <c r="I83" s="27"/>
      <c r="J83" s="27"/>
      <c r="K83" s="20" t="s">
        <v>432</v>
      </c>
      <c r="L83" s="103"/>
      <c r="M83" s="103"/>
      <c r="N83" s="103"/>
      <c r="O83" s="103"/>
      <c r="P83" s="103"/>
      <c r="Q83" s="103"/>
    </row>
    <row r="84" spans="1:17" ht="27.75" customHeight="1">
      <c r="A84" s="20">
        <v>1030079</v>
      </c>
      <c r="B84" s="26">
        <v>42185</v>
      </c>
      <c r="C84" s="25"/>
      <c r="D84" s="24" t="s">
        <v>452</v>
      </c>
      <c r="E84" s="29">
        <v>30300</v>
      </c>
      <c r="F84" s="29">
        <v>30300</v>
      </c>
      <c r="G84" s="26">
        <v>39933</v>
      </c>
      <c r="H84" s="27"/>
      <c r="I84" s="27"/>
      <c r="J84" s="27"/>
      <c r="K84" s="20" t="s">
        <v>432</v>
      </c>
      <c r="L84" s="103"/>
      <c r="M84" s="103"/>
      <c r="N84" s="103"/>
      <c r="O84" s="103"/>
      <c r="P84" s="103"/>
      <c r="Q84" s="103"/>
    </row>
    <row r="85" spans="1:17" ht="42" customHeight="1">
      <c r="A85" s="20">
        <v>1030080</v>
      </c>
      <c r="B85" s="26">
        <v>42185</v>
      </c>
      <c r="C85" s="25"/>
      <c r="D85" s="24" t="s">
        <v>449</v>
      </c>
      <c r="E85" s="29">
        <v>42310</v>
      </c>
      <c r="F85" s="29">
        <v>42310</v>
      </c>
      <c r="G85" s="26">
        <v>39691</v>
      </c>
      <c r="H85" s="27"/>
      <c r="I85" s="27"/>
      <c r="J85" s="27"/>
      <c r="K85" s="20" t="s">
        <v>432</v>
      </c>
      <c r="L85" s="103"/>
      <c r="M85" s="103"/>
      <c r="N85" s="103"/>
      <c r="O85" s="103"/>
      <c r="P85" s="103"/>
      <c r="Q85" s="103"/>
    </row>
    <row r="86" spans="1:17" ht="27.75" customHeight="1">
      <c r="A86" s="20">
        <v>1030081</v>
      </c>
      <c r="B86" s="26">
        <v>42185</v>
      </c>
      <c r="C86" s="25"/>
      <c r="D86" s="24" t="s">
        <v>450</v>
      </c>
      <c r="E86" s="29">
        <v>24870</v>
      </c>
      <c r="F86" s="29">
        <v>24870</v>
      </c>
      <c r="G86" s="26">
        <v>39813</v>
      </c>
      <c r="H86" s="27"/>
      <c r="I86" s="27"/>
      <c r="J86" s="27"/>
      <c r="K86" s="20" t="s">
        <v>432</v>
      </c>
      <c r="L86" s="103"/>
      <c r="M86" s="103"/>
      <c r="N86" s="103"/>
      <c r="O86" s="103"/>
      <c r="P86" s="103"/>
      <c r="Q86" s="103"/>
    </row>
    <row r="87" spans="1:17" ht="27.75" customHeight="1">
      <c r="A87" s="20">
        <v>1030082</v>
      </c>
      <c r="B87" s="26">
        <v>42185</v>
      </c>
      <c r="C87" s="25"/>
      <c r="D87" s="24" t="s">
        <v>453</v>
      </c>
      <c r="E87" s="29">
        <v>58000</v>
      </c>
      <c r="F87" s="29">
        <v>58000</v>
      </c>
      <c r="G87" s="26">
        <v>39691</v>
      </c>
      <c r="H87" s="27"/>
      <c r="I87" s="27"/>
      <c r="J87" s="27"/>
      <c r="K87" s="20" t="s">
        <v>432</v>
      </c>
      <c r="L87" s="103"/>
      <c r="M87" s="103"/>
      <c r="N87" s="103"/>
      <c r="O87" s="103"/>
      <c r="P87" s="103"/>
      <c r="Q87" s="103"/>
    </row>
    <row r="88" spans="1:17" ht="27.75" customHeight="1">
      <c r="A88" s="20">
        <v>1030083</v>
      </c>
      <c r="B88" s="26">
        <v>42185</v>
      </c>
      <c r="C88" s="25"/>
      <c r="D88" s="24" t="s">
        <v>460</v>
      </c>
      <c r="E88" s="29">
        <v>33600</v>
      </c>
      <c r="F88" s="29">
        <v>33600</v>
      </c>
      <c r="G88" s="26">
        <v>41455</v>
      </c>
      <c r="H88" s="27"/>
      <c r="I88" s="27"/>
      <c r="J88" s="27"/>
      <c r="K88" s="20" t="s">
        <v>432</v>
      </c>
      <c r="L88" s="103"/>
      <c r="M88" s="103"/>
      <c r="N88" s="103"/>
      <c r="O88" s="103"/>
      <c r="P88" s="103"/>
      <c r="Q88" s="103"/>
    </row>
    <row r="89" spans="1:17" ht="27.75" customHeight="1">
      <c r="A89" s="20">
        <v>1030084</v>
      </c>
      <c r="B89" s="26">
        <v>42185</v>
      </c>
      <c r="C89" s="25"/>
      <c r="D89" s="24" t="s">
        <v>459</v>
      </c>
      <c r="E89" s="29">
        <v>30000</v>
      </c>
      <c r="F89" s="29">
        <v>30000</v>
      </c>
      <c r="G89" s="26">
        <v>41639</v>
      </c>
      <c r="H89" s="27"/>
      <c r="I89" s="27"/>
      <c r="J89" s="27"/>
      <c r="K89" s="20" t="s">
        <v>432</v>
      </c>
      <c r="L89" s="103"/>
      <c r="M89" s="103"/>
      <c r="N89" s="103"/>
      <c r="O89" s="103"/>
      <c r="P89" s="103"/>
      <c r="Q89" s="103"/>
    </row>
    <row r="90" spans="1:17" ht="27.75" customHeight="1">
      <c r="A90" s="20">
        <v>1030085</v>
      </c>
      <c r="B90" s="26">
        <v>42465</v>
      </c>
      <c r="C90" s="25"/>
      <c r="D90" s="24" t="s">
        <v>454</v>
      </c>
      <c r="E90" s="29">
        <v>441000</v>
      </c>
      <c r="F90" s="29">
        <v>441000</v>
      </c>
      <c r="G90" s="26">
        <v>42465</v>
      </c>
      <c r="H90" s="27"/>
      <c r="I90" s="24" t="s">
        <v>455</v>
      </c>
      <c r="J90" s="27"/>
      <c r="K90" s="20" t="s">
        <v>432</v>
      </c>
      <c r="L90" s="103"/>
      <c r="M90" s="103"/>
      <c r="N90" s="103"/>
      <c r="O90" s="103"/>
      <c r="P90" s="103"/>
      <c r="Q90" s="103"/>
    </row>
    <row r="91" spans="1:17" ht="39" customHeight="1">
      <c r="A91" s="20">
        <v>1030086</v>
      </c>
      <c r="B91" s="26">
        <v>42745</v>
      </c>
      <c r="C91" s="104"/>
      <c r="D91" s="21" t="s">
        <v>437</v>
      </c>
      <c r="E91" s="29">
        <v>25999</v>
      </c>
      <c r="F91" s="29">
        <v>25999</v>
      </c>
      <c r="G91" s="26">
        <v>42731</v>
      </c>
      <c r="H91" s="27"/>
      <c r="I91" s="24" t="s">
        <v>440</v>
      </c>
      <c r="J91" s="103"/>
      <c r="K91" s="20" t="s">
        <v>432</v>
      </c>
      <c r="L91" s="103"/>
      <c r="M91" s="103"/>
      <c r="N91" s="103"/>
      <c r="O91" s="103"/>
      <c r="P91" s="103"/>
      <c r="Q91" s="103"/>
    </row>
    <row r="92" spans="1:17" ht="25.5">
      <c r="A92" s="20">
        <v>1030087</v>
      </c>
      <c r="B92" s="26">
        <v>43159</v>
      </c>
      <c r="C92" s="25"/>
      <c r="D92" s="21" t="s">
        <v>438</v>
      </c>
      <c r="E92" s="29">
        <v>12499</v>
      </c>
      <c r="F92" s="29">
        <v>12499</v>
      </c>
      <c r="G92" s="26">
        <v>43153</v>
      </c>
      <c r="H92" s="25"/>
      <c r="I92" s="24" t="s">
        <v>441</v>
      </c>
      <c r="J92" s="103"/>
      <c r="K92" s="20" t="s">
        <v>432</v>
      </c>
      <c r="L92" s="103"/>
      <c r="M92" s="103"/>
      <c r="N92" s="103"/>
      <c r="O92" s="103"/>
      <c r="P92" s="103"/>
      <c r="Q92" s="103"/>
    </row>
    <row r="93" spans="1:17" ht="32.25" customHeight="1">
      <c r="A93" s="20">
        <v>1030088</v>
      </c>
      <c r="B93" s="26">
        <v>43343</v>
      </c>
      <c r="C93" s="25"/>
      <c r="D93" s="24" t="s">
        <v>443</v>
      </c>
      <c r="E93" s="29">
        <v>13899</v>
      </c>
      <c r="F93" s="29">
        <v>13899</v>
      </c>
      <c r="G93" s="26">
        <v>43341</v>
      </c>
      <c r="H93" s="25"/>
      <c r="I93" s="24" t="s">
        <v>442</v>
      </c>
      <c r="J93" s="103"/>
      <c r="K93" s="20" t="s">
        <v>432</v>
      </c>
      <c r="L93" s="103"/>
      <c r="M93" s="103"/>
      <c r="N93" s="103"/>
      <c r="O93" s="103"/>
      <c r="P93" s="103"/>
      <c r="Q93" s="103"/>
    </row>
    <row r="94" spans="1:17" ht="32.25" customHeight="1">
      <c r="A94" s="20">
        <v>1030089</v>
      </c>
      <c r="B94" s="26">
        <v>43424</v>
      </c>
      <c r="C94" s="25"/>
      <c r="D94" s="24" t="s">
        <v>456</v>
      </c>
      <c r="E94" s="29">
        <v>75540</v>
      </c>
      <c r="F94" s="29">
        <v>75540</v>
      </c>
      <c r="G94" s="26">
        <v>43424</v>
      </c>
      <c r="H94" s="25"/>
      <c r="I94" s="24" t="s">
        <v>457</v>
      </c>
      <c r="J94" s="103"/>
      <c r="K94" s="20" t="s">
        <v>432</v>
      </c>
      <c r="L94" s="103"/>
      <c r="M94" s="103"/>
      <c r="N94" s="103"/>
      <c r="O94" s="103"/>
      <c r="P94" s="103"/>
      <c r="Q94" s="103"/>
    </row>
    <row r="95" spans="1:17" ht="32.25" customHeight="1">
      <c r="A95" s="20">
        <v>1030090</v>
      </c>
      <c r="B95" s="26">
        <v>44047</v>
      </c>
      <c r="C95" s="25"/>
      <c r="D95" s="24" t="s">
        <v>461</v>
      </c>
      <c r="E95" s="29">
        <v>57492</v>
      </c>
      <c r="F95" s="29">
        <v>57492</v>
      </c>
      <c r="G95" s="26">
        <v>44047</v>
      </c>
      <c r="H95" s="25"/>
      <c r="I95" s="24" t="s">
        <v>462</v>
      </c>
      <c r="J95" s="103"/>
      <c r="K95" s="20" t="s">
        <v>432</v>
      </c>
      <c r="L95" s="103"/>
      <c r="M95" s="103"/>
      <c r="N95" s="103"/>
      <c r="O95" s="103"/>
      <c r="P95" s="103"/>
      <c r="Q95" s="103"/>
    </row>
    <row r="96" spans="1:17" ht="40.5" customHeight="1">
      <c r="A96" s="20">
        <v>1030091</v>
      </c>
      <c r="B96" s="26">
        <v>44151</v>
      </c>
      <c r="C96" s="25"/>
      <c r="D96" s="24" t="s">
        <v>458</v>
      </c>
      <c r="E96" s="29">
        <v>86637</v>
      </c>
      <c r="F96" s="29">
        <v>86637</v>
      </c>
      <c r="G96" s="26">
        <v>44151</v>
      </c>
      <c r="H96" s="25"/>
      <c r="I96" s="24" t="s">
        <v>463</v>
      </c>
      <c r="J96" s="103"/>
      <c r="K96" s="20" t="s">
        <v>432</v>
      </c>
      <c r="L96" s="103"/>
      <c r="M96" s="103"/>
      <c r="N96" s="103"/>
      <c r="O96" s="103"/>
      <c r="P96" s="103"/>
      <c r="Q96" s="103"/>
    </row>
    <row r="97" spans="1:17" ht="25.5">
      <c r="A97" s="20">
        <v>1030092</v>
      </c>
      <c r="B97" s="26">
        <v>44193</v>
      </c>
      <c r="C97" s="105"/>
      <c r="D97" s="28" t="s">
        <v>445</v>
      </c>
      <c r="E97" s="106">
        <v>17250</v>
      </c>
      <c r="F97" s="106">
        <v>17250</v>
      </c>
      <c r="G97" s="26">
        <v>44186</v>
      </c>
      <c r="H97" s="31"/>
      <c r="I97" s="30" t="s">
        <v>446</v>
      </c>
      <c r="J97" s="31"/>
      <c r="K97" s="20" t="s">
        <v>432</v>
      </c>
      <c r="L97" s="31"/>
      <c r="M97" s="31"/>
      <c r="N97" s="31"/>
      <c r="O97" s="31"/>
      <c r="P97" s="31"/>
      <c r="Q97" s="31"/>
    </row>
    <row r="98" spans="1:17" ht="29.25" customHeight="1">
      <c r="A98" s="113">
        <v>1030093</v>
      </c>
      <c r="B98" s="114">
        <v>44193</v>
      </c>
      <c r="C98" s="115"/>
      <c r="D98" s="116" t="s">
        <v>439</v>
      </c>
      <c r="E98" s="117">
        <v>14699</v>
      </c>
      <c r="F98" s="117">
        <v>14699</v>
      </c>
      <c r="G98" s="114">
        <v>44191</v>
      </c>
      <c r="H98" s="115"/>
      <c r="I98" s="118" t="s">
        <v>444</v>
      </c>
      <c r="J98" s="119"/>
      <c r="K98" s="113" t="s">
        <v>432</v>
      </c>
      <c r="L98" s="119"/>
      <c r="M98" s="119"/>
      <c r="N98" s="119"/>
      <c r="O98" s="119"/>
      <c r="P98" s="119"/>
      <c r="Q98" s="119"/>
    </row>
    <row r="99" spans="1:17" ht="51">
      <c r="A99" s="20">
        <v>1030094</v>
      </c>
      <c r="B99" s="26">
        <v>44407</v>
      </c>
      <c r="C99" s="105"/>
      <c r="D99" s="122" t="s">
        <v>505</v>
      </c>
      <c r="E99" s="29">
        <v>11600</v>
      </c>
      <c r="F99" s="29">
        <v>11600</v>
      </c>
      <c r="G99" s="26">
        <v>44336</v>
      </c>
      <c r="H99" s="27"/>
      <c r="I99" s="121" t="s">
        <v>507</v>
      </c>
      <c r="J99" s="27"/>
      <c r="K99" s="20" t="s">
        <v>432</v>
      </c>
      <c r="L99" s="27"/>
      <c r="M99" s="27"/>
      <c r="N99" s="27"/>
      <c r="O99" s="27"/>
      <c r="P99" s="27"/>
      <c r="Q99" s="27"/>
    </row>
    <row r="100" spans="1:17" ht="51">
      <c r="A100" s="20">
        <v>1030095</v>
      </c>
      <c r="B100" s="26">
        <v>44407</v>
      </c>
      <c r="C100" s="105"/>
      <c r="D100" s="122" t="s">
        <v>506</v>
      </c>
      <c r="E100" s="29">
        <v>11600</v>
      </c>
      <c r="F100" s="29">
        <v>11600</v>
      </c>
      <c r="G100" s="26">
        <v>44336</v>
      </c>
      <c r="H100" s="27"/>
      <c r="I100" s="121" t="s">
        <v>507</v>
      </c>
      <c r="J100" s="27"/>
      <c r="K100" s="20" t="s">
        <v>432</v>
      </c>
      <c r="L100" s="27"/>
      <c r="M100" s="27"/>
      <c r="N100" s="27"/>
      <c r="O100" s="27"/>
      <c r="P100" s="27"/>
      <c r="Q100" s="27"/>
    </row>
    <row r="101" spans="1:17" ht="38.25">
      <c r="A101" s="20">
        <v>1030096</v>
      </c>
      <c r="B101" s="26">
        <v>44407</v>
      </c>
      <c r="C101" s="105"/>
      <c r="D101" s="120" t="s">
        <v>503</v>
      </c>
      <c r="E101" s="29">
        <v>28000</v>
      </c>
      <c r="F101" s="29">
        <v>28000</v>
      </c>
      <c r="G101" s="26">
        <v>44336</v>
      </c>
      <c r="H101" s="27"/>
      <c r="I101" s="121" t="s">
        <v>508</v>
      </c>
      <c r="J101" s="27"/>
      <c r="K101" s="20" t="s">
        <v>432</v>
      </c>
      <c r="L101" s="27"/>
      <c r="M101" s="27"/>
      <c r="N101" s="27"/>
      <c r="O101" s="27"/>
      <c r="P101" s="27"/>
      <c r="Q101" s="27"/>
    </row>
    <row r="102" spans="1:17" ht="38.25">
      <c r="A102" s="20">
        <v>1030097</v>
      </c>
      <c r="B102" s="26">
        <v>44407</v>
      </c>
      <c r="C102" s="105"/>
      <c r="D102" s="120" t="s">
        <v>504</v>
      </c>
      <c r="E102" s="29">
        <v>28000</v>
      </c>
      <c r="F102" s="29">
        <v>28000</v>
      </c>
      <c r="G102" s="26">
        <v>44336</v>
      </c>
      <c r="H102" s="27"/>
      <c r="I102" s="121" t="s">
        <v>508</v>
      </c>
      <c r="J102" s="27"/>
      <c r="K102" s="20" t="s">
        <v>432</v>
      </c>
      <c r="L102" s="27"/>
      <c r="M102" s="27"/>
      <c r="N102" s="27"/>
      <c r="O102" s="27"/>
      <c r="P102" s="27"/>
      <c r="Q102" s="27"/>
    </row>
  </sheetData>
  <sheetProtection selectLockedCells="1" selectUnlockedCells="1"/>
  <autoFilter ref="A5:Q102"/>
  <mergeCells count="15"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M3:O3"/>
    <mergeCell ref="P3:Q3"/>
    <mergeCell ref="I3:I4"/>
    <mergeCell ref="J3:J4"/>
    <mergeCell ref="K3:K4"/>
    <mergeCell ref="L3:L4"/>
  </mergeCells>
  <printOptions/>
  <pageMargins left="0.15748031496062992" right="0.15748031496062992" top="0.7874015748031497" bottom="0.3937007874015748" header="0.5118110236220472" footer="0.5118110236220472"/>
  <pageSetup fitToHeight="0" fitToWidth="1" horizontalDpi="300" verticalDpi="3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72" zoomScaleNormal="72" zoomScalePageLayoutView="0" workbookViewId="0" topLeftCell="A4">
      <selection activeCell="G11" sqref="G11"/>
    </sheetView>
  </sheetViews>
  <sheetFormatPr defaultColWidth="9.00390625" defaultRowHeight="12.75"/>
  <cols>
    <col min="1" max="1" width="9.75390625" style="18" bestFit="1" customWidth="1"/>
    <col min="2" max="2" width="12.625" style="18" customWidth="1"/>
    <col min="3" max="3" width="13.375" style="18" customWidth="1"/>
    <col min="4" max="4" width="27.25390625" style="18" customWidth="1"/>
    <col min="5" max="5" width="14.875" style="18" customWidth="1"/>
    <col min="6" max="6" width="21.375" style="18" bestFit="1" customWidth="1"/>
    <col min="7" max="7" width="15.25390625" style="18" customWidth="1"/>
    <col min="8" max="8" width="15.125" style="18" customWidth="1"/>
    <col min="9" max="9" width="25.00390625" style="18" customWidth="1"/>
    <col min="10" max="10" width="32.125" style="18" customWidth="1"/>
    <col min="11" max="11" width="17.75390625" style="18" customWidth="1"/>
    <col min="12" max="12" width="23.875" style="0" customWidth="1"/>
  </cols>
  <sheetData>
    <row r="1" spans="1:12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"/>
    </row>
    <row r="4" spans="1:12" ht="44.25" customHeight="1">
      <c r="A4" s="138" t="s">
        <v>469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"/>
    </row>
    <row r="5" spans="1:12" ht="15.75">
      <c r="A5" s="10"/>
      <c r="L5" s="1"/>
    </row>
    <row r="6" spans="1:12" ht="15.75">
      <c r="A6" s="11"/>
      <c r="L6" s="1"/>
    </row>
    <row r="7" spans="1:12" ht="15.75">
      <c r="A7" s="11"/>
      <c r="L7" s="1"/>
    </row>
    <row r="8" spans="1:11" s="1" customFormat="1" ht="200.25" customHeight="1">
      <c r="A8" s="107" t="s">
        <v>0</v>
      </c>
      <c r="B8" s="99" t="s">
        <v>1</v>
      </c>
      <c r="C8" s="99" t="s">
        <v>2</v>
      </c>
      <c r="D8" s="100" t="s">
        <v>3</v>
      </c>
      <c r="E8" s="100" t="s">
        <v>4</v>
      </c>
      <c r="F8" s="100" t="s">
        <v>5</v>
      </c>
      <c r="G8" s="100" t="s">
        <v>6</v>
      </c>
      <c r="H8" s="100" t="s">
        <v>7</v>
      </c>
      <c r="I8" s="100" t="s">
        <v>8</v>
      </c>
      <c r="J8" s="100" t="s">
        <v>9</v>
      </c>
      <c r="K8" s="100" t="s">
        <v>10</v>
      </c>
    </row>
    <row r="9" spans="1:12" ht="12.75">
      <c r="A9" s="108">
        <v>1</v>
      </c>
      <c r="B9" s="109">
        <v>2</v>
      </c>
      <c r="C9" s="109">
        <v>3</v>
      </c>
      <c r="D9" s="79">
        <v>4</v>
      </c>
      <c r="E9" s="79">
        <v>5</v>
      </c>
      <c r="F9" s="79">
        <v>6</v>
      </c>
      <c r="G9" s="79">
        <v>7</v>
      </c>
      <c r="H9" s="79">
        <v>8</v>
      </c>
      <c r="I9" s="79">
        <v>9</v>
      </c>
      <c r="J9" s="79">
        <v>10</v>
      </c>
      <c r="K9" s="79">
        <v>11</v>
      </c>
      <c r="L9" s="1"/>
    </row>
    <row r="10" spans="1:12" ht="86.25" customHeight="1">
      <c r="A10" s="110"/>
      <c r="B10" s="23"/>
      <c r="C10" s="23"/>
      <c r="D10" s="20"/>
      <c r="E10" s="20"/>
      <c r="F10" s="111"/>
      <c r="G10" s="20"/>
      <c r="H10" s="20"/>
      <c r="I10" s="20"/>
      <c r="J10" s="20"/>
      <c r="K10" s="20"/>
      <c r="L10" s="1"/>
    </row>
    <row r="11" spans="1:12" s="7" customFormat="1" ht="62.25" customHeight="1">
      <c r="A11" s="21"/>
      <c r="B11" s="23"/>
      <c r="C11" s="23"/>
      <c r="D11" s="20"/>
      <c r="E11" s="20"/>
      <c r="F11" s="20"/>
      <c r="G11" s="20"/>
      <c r="H11" s="20"/>
      <c r="I11" s="20"/>
      <c r="J11" s="17"/>
      <c r="K11" s="17"/>
      <c r="L11" s="6"/>
    </row>
    <row r="12" spans="1:12" ht="12.75">
      <c r="A12" s="19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"/>
    </row>
    <row r="13" spans="1:12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"/>
    </row>
    <row r="14" spans="1:12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"/>
    </row>
    <row r="15" spans="1:12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"/>
    </row>
    <row r="16" spans="1:12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"/>
    </row>
    <row r="17" spans="1:12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"/>
    </row>
    <row r="18" spans="1:12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"/>
    </row>
    <row r="19" spans="1:1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"/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"/>
    </row>
  </sheetData>
  <sheetProtection selectLockedCells="1" selectUnlockedCells="1"/>
  <mergeCells count="1">
    <mergeCell ref="A4:K4"/>
  </mergeCells>
  <printOptions/>
  <pageMargins left="0.3" right="0.18" top="0.26" bottom="0.47" header="0.5118055555555555" footer="0.5118055555555555"/>
  <pageSetup fitToHeight="0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nout</dc:creator>
  <cp:keywords/>
  <dc:description/>
  <cp:lastModifiedBy>nout</cp:lastModifiedBy>
  <cp:lastPrinted>2021-07-30T07:04:28Z</cp:lastPrinted>
  <dcterms:created xsi:type="dcterms:W3CDTF">2021-06-07T05:49:04Z</dcterms:created>
  <dcterms:modified xsi:type="dcterms:W3CDTF">2022-01-11T08:07:19Z</dcterms:modified>
  <cp:category/>
  <cp:version/>
  <cp:contentType/>
  <cp:contentStatus/>
</cp:coreProperties>
</file>